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2ff74b4acbb3a4c7/Skrivbord/Gävleborg golfklubb/"/>
    </mc:Choice>
  </mc:AlternateContent>
  <xr:revisionPtr revIDLastSave="841" documentId="13_ncr:1_{43702835-B701-4944-A919-014EFE927925}" xr6:coauthVersionLast="47" xr6:coauthVersionMax="47" xr10:uidLastSave="{59DF7FE1-2CF6-4645-AA38-61D86E7EACEF}"/>
  <bookViews>
    <workbookView xWindow="-108" yWindow="-108" windowWidth="23256" windowHeight="12456" tabRatio="500" xr2:uid="{00000000-000D-0000-FFFF-FFFF00000000}"/>
  </bookViews>
  <sheets>
    <sheet name="H60" sheetId="1" r:id="rId1"/>
    <sheet name="H70" sheetId="2" r:id="rId2"/>
    <sheet name="H80" sheetId="3" r:id="rId3"/>
    <sheet name="Närmast hål" sheetId="5" r:id="rId4"/>
    <sheet name="B-klass lag" sheetId="4" r:id="rId5"/>
  </sheets>
  <definedNames>
    <definedName name="_xlnm._FilterDatabase" localSheetId="0" hidden="1">'H60'!$B$5:$K$5</definedName>
    <definedName name="_xlnm._FilterDatabase" localSheetId="1" hidden="1">'H70'!$B$5:$K$5</definedName>
    <definedName name="_xlnm._FilterDatabase" localSheetId="2" hidden="1">'H80'!$B$5:$K$5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41" i="3" l="1"/>
  <c r="K37" i="3"/>
  <c r="K10" i="3"/>
  <c r="K8" i="3"/>
  <c r="K6" i="3"/>
  <c r="K18" i="3"/>
  <c r="K106" i="2"/>
  <c r="K92" i="2"/>
  <c r="K14" i="2"/>
  <c r="K52" i="2"/>
  <c r="K11" i="2"/>
  <c r="K24" i="2"/>
  <c r="K63" i="2"/>
  <c r="K62" i="2"/>
  <c r="K31" i="2"/>
  <c r="K22" i="2"/>
  <c r="K19" i="2"/>
  <c r="K21" i="2"/>
  <c r="K55" i="2"/>
  <c r="K15" i="2"/>
  <c r="K25" i="2"/>
  <c r="K28" i="2"/>
  <c r="K57" i="2"/>
  <c r="K8" i="2"/>
  <c r="K49" i="2"/>
  <c r="K17" i="2"/>
  <c r="K30" i="2"/>
  <c r="K27" i="2"/>
  <c r="K12" i="2"/>
  <c r="K29" i="2"/>
  <c r="K18" i="2"/>
  <c r="K16" i="2"/>
  <c r="K9" i="2"/>
  <c r="K10" i="2"/>
  <c r="K7" i="2"/>
  <c r="K41" i="2"/>
  <c r="K6" i="2"/>
  <c r="K13" i="1"/>
  <c r="K16" i="1"/>
  <c r="K45" i="1"/>
  <c r="K43" i="1"/>
  <c r="K25" i="1"/>
  <c r="K15" i="1"/>
  <c r="K21" i="1"/>
  <c r="K10" i="1"/>
  <c r="K19" i="1"/>
  <c r="K6" i="1"/>
  <c r="K42" i="3"/>
  <c r="K32" i="3"/>
  <c r="K80" i="2"/>
  <c r="K97" i="2"/>
  <c r="K102" i="2"/>
  <c r="K44" i="1"/>
  <c r="K43" i="3"/>
  <c r="K40" i="3"/>
  <c r="K35" i="3"/>
  <c r="K21" i="3"/>
  <c r="K116" i="2"/>
  <c r="K112" i="2"/>
  <c r="K71" i="2"/>
  <c r="K70" i="2"/>
  <c r="K105" i="2"/>
  <c r="K100" i="2"/>
  <c r="K85" i="2"/>
  <c r="K99" i="2"/>
  <c r="K72" i="2"/>
  <c r="K94" i="2"/>
  <c r="K91" i="2"/>
  <c r="K64" i="2"/>
  <c r="K33" i="1"/>
  <c r="K35" i="1"/>
  <c r="K42" i="1"/>
  <c r="K31" i="1"/>
  <c r="K37" i="1"/>
  <c r="K26" i="3"/>
  <c r="K22" i="3"/>
  <c r="K16" i="3"/>
  <c r="K27" i="3"/>
  <c r="K114" i="2"/>
  <c r="K81" i="2"/>
  <c r="K65" i="2"/>
  <c r="K77" i="2"/>
  <c r="K107" i="2"/>
  <c r="K40" i="2"/>
  <c r="K26" i="1"/>
  <c r="K27" i="1"/>
  <c r="K28" i="1"/>
  <c r="K23" i="1"/>
  <c r="K36" i="1"/>
  <c r="K49" i="1"/>
  <c r="K8" i="1"/>
  <c r="K48" i="1"/>
  <c r="K47" i="1"/>
  <c r="K9" i="1"/>
  <c r="K90" i="2"/>
  <c r="K87" i="2"/>
  <c r="K88" i="2"/>
  <c r="K26" i="2"/>
  <c r="K39" i="2"/>
  <c r="K53" i="2"/>
  <c r="K38" i="2"/>
  <c r="K51" i="2"/>
  <c r="K98" i="2"/>
  <c r="K35" i="2"/>
  <c r="K108" i="2"/>
  <c r="K109" i="2"/>
  <c r="K59" i="2"/>
  <c r="K67" i="2"/>
  <c r="K96" i="2"/>
  <c r="K36" i="2"/>
  <c r="K46" i="2"/>
  <c r="K101" i="2"/>
  <c r="K84" i="2"/>
  <c r="K79" i="2"/>
  <c r="K48" i="2"/>
  <c r="K95" i="2"/>
  <c r="K20" i="2"/>
  <c r="K23" i="2"/>
  <c r="K13" i="2"/>
  <c r="K7" i="3"/>
  <c r="K31" i="3"/>
  <c r="K36" i="3"/>
  <c r="K33" i="3"/>
  <c r="K23" i="3"/>
  <c r="K29" i="3"/>
  <c r="K19" i="3"/>
  <c r="K25" i="3"/>
  <c r="K20" i="3"/>
  <c r="K28" i="3"/>
  <c r="K30" i="3"/>
  <c r="K12" i="3"/>
  <c r="K14" i="3"/>
  <c r="K17" i="3"/>
  <c r="K15" i="3"/>
  <c r="K13" i="3"/>
  <c r="K11" i="3"/>
  <c r="K24" i="3"/>
  <c r="K34" i="3"/>
  <c r="K38" i="3"/>
  <c r="K9" i="3"/>
  <c r="K39" i="3"/>
  <c r="I15" i="4"/>
  <c r="I12" i="4"/>
  <c r="I17" i="4"/>
  <c r="I16" i="4"/>
  <c r="I13" i="4"/>
  <c r="I14" i="4"/>
  <c r="I11" i="4"/>
  <c r="I19" i="4"/>
  <c r="I18" i="4"/>
  <c r="K44" i="2"/>
  <c r="K7" i="1"/>
  <c r="K40" i="1"/>
  <c r="K38" i="1"/>
  <c r="K29" i="1"/>
  <c r="K30" i="1"/>
  <c r="K14" i="1"/>
  <c r="K39" i="1"/>
  <c r="K47" i="2"/>
  <c r="K73" i="2"/>
  <c r="K104" i="2"/>
  <c r="K78" i="2"/>
  <c r="K103" i="2"/>
  <c r="K32" i="2"/>
  <c r="K45" i="2"/>
  <c r="K34" i="2"/>
  <c r="K83" i="2"/>
  <c r="K33" i="2"/>
  <c r="K43" i="2"/>
  <c r="K113" i="2"/>
  <c r="K111" i="2"/>
  <c r="K76" i="2"/>
  <c r="K75" i="2"/>
  <c r="K115" i="2"/>
  <c r="K82" i="2"/>
  <c r="K42" i="2"/>
  <c r="K58" i="2"/>
  <c r="K50" i="2"/>
  <c r="K86" i="2"/>
  <c r="K93" i="2"/>
  <c r="K89" i="2"/>
  <c r="K74" i="2"/>
  <c r="K60" i="2"/>
  <c r="K37" i="2"/>
  <c r="K69" i="2"/>
  <c r="K68" i="2"/>
  <c r="K66" i="2"/>
  <c r="K110" i="2"/>
  <c r="K54" i="2"/>
  <c r="K61" i="2"/>
  <c r="K56" i="2"/>
  <c r="K11" i="1"/>
  <c r="K50" i="1"/>
  <c r="K46" i="1"/>
  <c r="K41" i="1"/>
  <c r="K17" i="1"/>
  <c r="K20" i="1"/>
  <c r="K34" i="1"/>
  <c r="K32" i="1"/>
  <c r="K22" i="1"/>
  <c r="K12" i="1"/>
  <c r="K24" i="1"/>
  <c r="K18" i="1"/>
</calcChain>
</file>

<file path=xl/sharedStrings.xml><?xml version="1.0" encoding="utf-8"?>
<sst xmlns="http://schemas.openxmlformats.org/spreadsheetml/2006/main" count="615" uniqueCount="314">
  <si>
    <t>Seniortouren 2025</t>
  </si>
  <si>
    <t>Hofors</t>
  </si>
  <si>
    <t>Gävle</t>
  </si>
  <si>
    <t>Söderhamn</t>
  </si>
  <si>
    <t xml:space="preserve">Bollnäs </t>
  </si>
  <si>
    <t>Ljusdal</t>
  </si>
  <si>
    <t>Hudiksvall</t>
  </si>
  <si>
    <t>Högbo</t>
  </si>
  <si>
    <t>Totalt</t>
  </si>
  <si>
    <t xml:space="preserve">      </t>
  </si>
  <si>
    <t xml:space="preserve">B-klassen </t>
  </si>
  <si>
    <t>5 bästa resultaten</t>
  </si>
  <si>
    <t>H 60</t>
  </si>
  <si>
    <t>Plac.</t>
  </si>
  <si>
    <t>Namn</t>
  </si>
  <si>
    <t>Klubb</t>
  </si>
  <si>
    <t>TOT</t>
  </si>
  <si>
    <t>Hud GK</t>
  </si>
  <si>
    <t>Bol GK</t>
  </si>
  <si>
    <t>Gladh Tomas</t>
  </si>
  <si>
    <t>Wallberg John Ove</t>
  </si>
  <si>
    <t>Lju GK</t>
  </si>
  <si>
    <t>Andersson Mats</t>
  </si>
  <si>
    <t>A-E GK</t>
  </si>
  <si>
    <t>Skarpsvärd Ingemar</t>
  </si>
  <si>
    <t>Mac GK</t>
  </si>
  <si>
    <t>Lind Jan</t>
  </si>
  <si>
    <t>Hög GK</t>
  </si>
  <si>
    <t xml:space="preserve">Westlund Stefan </t>
  </si>
  <si>
    <t>Wiström Stefan</t>
  </si>
  <si>
    <t>Söd GK</t>
  </si>
  <si>
    <t>Lidström Jan</t>
  </si>
  <si>
    <t>Jansson Kjell</t>
  </si>
  <si>
    <t>SAIK GK</t>
  </si>
  <si>
    <t>Gäv GK</t>
  </si>
  <si>
    <t>Fälth Peter</t>
  </si>
  <si>
    <t>Thorell Lars-Gunnar</t>
  </si>
  <si>
    <t>Enbom Arne</t>
  </si>
  <si>
    <t>Hof GK</t>
  </si>
  <si>
    <t>Axelsson Tommy</t>
  </si>
  <si>
    <t xml:space="preserve">     </t>
  </si>
  <si>
    <t>H70</t>
  </si>
  <si>
    <t>Olsson Ola</t>
  </si>
  <si>
    <t>Svensson Christer</t>
  </si>
  <si>
    <t>Forsell Hans-Erik</t>
  </si>
  <si>
    <t>Karlsson Mats</t>
  </si>
  <si>
    <t>Olsson Lennart</t>
  </si>
  <si>
    <t>Bergström Bo</t>
  </si>
  <si>
    <t>Nikkarinen Lennart</t>
  </si>
  <si>
    <t>Forsmark Svenne</t>
  </si>
  <si>
    <t>Jonsson Lars</t>
  </si>
  <si>
    <t>Pettersson Kåge</t>
  </si>
  <si>
    <t>Ersson Börje</t>
  </si>
  <si>
    <t xml:space="preserve">Thorell Sören </t>
  </si>
  <si>
    <t>Grundin Conny</t>
  </si>
  <si>
    <t>Björn Christer</t>
  </si>
  <si>
    <t>Fällbergs Tommy</t>
  </si>
  <si>
    <t>Lindström Mats</t>
  </si>
  <si>
    <t>Sand Roger</t>
  </si>
  <si>
    <t>Calleberg Carl-Åke</t>
  </si>
  <si>
    <t>Ståls Jonas</t>
  </si>
  <si>
    <t>Sveden Harry</t>
  </si>
  <si>
    <t>Lindblom Karl-Gustav</t>
  </si>
  <si>
    <t>Hedblom Kjell Åke</t>
  </si>
  <si>
    <t>Johansson Sölve</t>
  </si>
  <si>
    <t>Norberg Jan</t>
  </si>
  <si>
    <t>Östlund Kjell</t>
  </si>
  <si>
    <t>Johansson Sonny</t>
  </si>
  <si>
    <t>Östlund Lars</t>
  </si>
  <si>
    <t>Andersson Per-Ove</t>
  </si>
  <si>
    <t>Lechnio Stefan</t>
  </si>
  <si>
    <t>Enberg Göran</t>
  </si>
  <si>
    <t>Idehäll Kenneth</t>
  </si>
  <si>
    <t>Eismar Mats</t>
  </si>
  <si>
    <t>Karlsson Erik</t>
  </si>
  <si>
    <t>Sjöstrand Frank</t>
  </si>
  <si>
    <t>Brolin Erik</t>
  </si>
  <si>
    <t>Östlund Torsten</t>
  </si>
  <si>
    <t>Sandberg Lars</t>
  </si>
  <si>
    <t>Wallin Leif</t>
  </si>
  <si>
    <t>Hedberg Janne</t>
  </si>
  <si>
    <t>Brink Leif</t>
  </si>
  <si>
    <t>Wahlström Curt</t>
  </si>
  <si>
    <t>Eismar Per</t>
  </si>
  <si>
    <t>Söderberg Urban</t>
  </si>
  <si>
    <t>Hansson Håkan</t>
  </si>
  <si>
    <t>Lindh Lennart</t>
  </si>
  <si>
    <t>Nilsen Thor</t>
  </si>
  <si>
    <t>Carlsson Håkan</t>
  </si>
  <si>
    <t>Lindmark Tommy</t>
  </si>
  <si>
    <t>Klint Robin</t>
  </si>
  <si>
    <t>Nilsson Bengt</t>
  </si>
  <si>
    <t>Halvarsson Sven</t>
  </si>
  <si>
    <t>Skoglund Olle</t>
  </si>
  <si>
    <t>Hedberg Lars-Erik</t>
  </si>
  <si>
    <t>Högberg Olle</t>
  </si>
  <si>
    <t>Carlström Ola</t>
  </si>
  <si>
    <t>Lindh Johnny</t>
  </si>
  <si>
    <t>Eriksson Stig-Lennart</t>
  </si>
  <si>
    <t>Flybring Tommy</t>
  </si>
  <si>
    <t>Hammar Kjell Åke</t>
  </si>
  <si>
    <t>Johansson Lennart</t>
  </si>
  <si>
    <t>Nylund Håkan</t>
  </si>
  <si>
    <t xml:space="preserve"> </t>
  </si>
  <si>
    <t>H80</t>
  </si>
  <si>
    <t>Hedlund Hans</t>
  </si>
  <si>
    <t xml:space="preserve">Härdin Ola </t>
  </si>
  <si>
    <t>Lundberg Lars</t>
  </si>
  <si>
    <t>Hellström Lars</t>
  </si>
  <si>
    <t xml:space="preserve">Södergren Sture </t>
  </si>
  <si>
    <t>Karlsson Rolf</t>
  </si>
  <si>
    <t>Ahlstedt Lennart</t>
  </si>
  <si>
    <t>Persson Olle</t>
  </si>
  <si>
    <t>Holmström Gunnar</t>
  </si>
  <si>
    <t>Skoglund Göran</t>
  </si>
  <si>
    <t>Jansson Lars</t>
  </si>
  <si>
    <t>6 bästa lagresultaten tillgodoräknas</t>
  </si>
  <si>
    <t>Spelplats</t>
  </si>
  <si>
    <t>Bollnäs</t>
  </si>
  <si>
    <t>Lagresultat</t>
  </si>
  <si>
    <t>Speldag</t>
  </si>
  <si>
    <t>Sämsta</t>
  </si>
  <si>
    <t>Slutresultat</t>
  </si>
  <si>
    <t>Placering</t>
  </si>
  <si>
    <t>Söderhamn GK</t>
  </si>
  <si>
    <t>Högbo GK</t>
  </si>
  <si>
    <t>Hudiksvall GK</t>
  </si>
  <si>
    <t>Bollnäs GK</t>
  </si>
  <si>
    <t>Alfta-Edsbyn GK</t>
  </si>
  <si>
    <t>Gävle GK</t>
  </si>
  <si>
    <t>Hofors GK</t>
  </si>
  <si>
    <t>Ljusdal GK</t>
  </si>
  <si>
    <t>Mackmyra GK</t>
  </si>
  <si>
    <r>
      <rPr>
        <sz val="14"/>
        <rFont val="Arial"/>
        <family val="2"/>
        <charset val="1"/>
      </rPr>
      <t>*</t>
    </r>
    <r>
      <rPr>
        <sz val="11"/>
        <color theme="1"/>
        <rFont val="Calibri"/>
        <family val="2"/>
        <charset val="1"/>
      </rPr>
      <t xml:space="preserve"> Obs att i sista deltävlingen kan lag bildas endast med spelare  </t>
    </r>
  </si>
  <si>
    <t xml:space="preserve">   som spelat minst 2 deltävlingar före sista deltävlingen</t>
  </si>
  <si>
    <t>Alfta-Edsbyn GK :</t>
  </si>
  <si>
    <t xml:space="preserve">Gävle </t>
  </si>
  <si>
    <t>Bollnäs GK :</t>
  </si>
  <si>
    <t>Gävle GK :</t>
  </si>
  <si>
    <t>Mackmyra</t>
  </si>
  <si>
    <t>SENIORTOUREN B-KLASS</t>
  </si>
  <si>
    <t>NÄRMAST HÅL VID VARJE DELTÄVLING</t>
  </si>
  <si>
    <t>TÄVLING:</t>
  </si>
  <si>
    <t>VINNARE</t>
  </si>
  <si>
    <t>cm</t>
  </si>
  <si>
    <t>B-KLASSEN G-H SERIEN LAG Hcp 2026</t>
  </si>
  <si>
    <t>Bergman Franco</t>
  </si>
  <si>
    <t>Miller Sven</t>
  </si>
  <si>
    <t>Norberg Thomas</t>
  </si>
  <si>
    <t>Hägg Lars</t>
  </si>
  <si>
    <t>Leppäkorpi Börje</t>
  </si>
  <si>
    <t>Löv Ola</t>
  </si>
  <si>
    <t>Sjöstrand Mats</t>
  </si>
  <si>
    <t>Sundman Göran</t>
  </si>
  <si>
    <t>Jonsvens Nilsson Pecka</t>
  </si>
  <si>
    <t>Jonsson Robert</t>
  </si>
  <si>
    <t>Eriksson Krister</t>
  </si>
  <si>
    <t>Jansson Ulf</t>
  </si>
  <si>
    <t>Högberg Mikael</t>
  </si>
  <si>
    <t>Lind Lars Olov</t>
  </si>
  <si>
    <t>Olsson Renström Per-Olof</t>
  </si>
  <si>
    <t>Rehn Christer</t>
  </si>
  <si>
    <t>Segerqvist Lennart</t>
  </si>
  <si>
    <t>Carlqvist Björn</t>
  </si>
  <si>
    <t>Lingh Hans</t>
  </si>
  <si>
    <t>Kriström Arne</t>
  </si>
  <si>
    <t>Sund Alf</t>
  </si>
  <si>
    <t>Strandkvist Tomas</t>
  </si>
  <si>
    <t>Hägg Lennart</t>
  </si>
  <si>
    <t>Karlsson Benny</t>
  </si>
  <si>
    <t>Larsson Sven Åke</t>
  </si>
  <si>
    <t>Andersson Roland</t>
  </si>
  <si>
    <t>Forslin Karl Einar</t>
  </si>
  <si>
    <t>Nygren Lennart</t>
  </si>
  <si>
    <t>Carlsson Tore</t>
  </si>
  <si>
    <t>Ilonen Esko</t>
  </si>
  <si>
    <t>Has GK</t>
  </si>
  <si>
    <t>Nelin Håkan</t>
  </si>
  <si>
    <t>Åström Hans</t>
  </si>
  <si>
    <t>Pettersson Sören</t>
  </si>
  <si>
    <t>Jilmefors Tommy</t>
  </si>
  <si>
    <t>Lindqvist Nils</t>
  </si>
  <si>
    <t>Borgström Sture</t>
  </si>
  <si>
    <t>Jansson Karl Arne</t>
  </si>
  <si>
    <t>Robert Jonsson 63, Tomas Gladh 69, Benny Karlsson 73, Kåge Pettersson 73</t>
  </si>
  <si>
    <t>Lars Jansson 69, Sven Olov Jonsson 71, Frank Sjöstrand 72, Carl-Åke Calleberg 74</t>
  </si>
  <si>
    <t>Lennart Hägg 71, Tommy Jilmefors 72, Arne Enbom 72, Nils Lindqvist 73</t>
  </si>
  <si>
    <t>Jan Lind 69, Lars-Erik Hedberg 72, Mats Karlsson 75, Hans-Erik Forsell 76</t>
  </si>
  <si>
    <t>Sölve Johansson 74, Kjell-Åke Hammar 76, Sven Miller 79 Franco Bergman 81</t>
  </si>
  <si>
    <t>Christer Rehn 72, Göran Skoglund 78, Karl-Gustav Lindblom 80, Lennart Cegerqvist 81</t>
  </si>
  <si>
    <t>Håkan Carlsson 77, Sören Thorell 80, Lars Sandberg 80, Lars Jonsson 81</t>
  </si>
  <si>
    <t>Ingmar Skarpsvärd 79, Stefan Westlund 81, Kjell Östlund 82, Mikael Högberg 84</t>
  </si>
  <si>
    <t>Sven Olov Jonsson</t>
  </si>
  <si>
    <t>Sundin Bengt</t>
  </si>
  <si>
    <t>Paulson Alvar</t>
  </si>
  <si>
    <t>Bohlin Sven-Erik</t>
  </si>
  <si>
    <t>Osseén Rolf</t>
  </si>
  <si>
    <t>Thorén Rolf</t>
  </si>
  <si>
    <t>Hägglund Lennart</t>
  </si>
  <si>
    <t>Häll Svante</t>
  </si>
  <si>
    <t>Mogard Björn</t>
  </si>
  <si>
    <t>Hultman Örjan</t>
  </si>
  <si>
    <t>Backlund Erik</t>
  </si>
  <si>
    <t>Norberg Ingemar</t>
  </si>
  <si>
    <t>Has Gk</t>
  </si>
  <si>
    <t>Lundman Per</t>
  </si>
  <si>
    <t>Levin Kenneth</t>
  </si>
  <si>
    <t>Lund Hans</t>
  </si>
  <si>
    <t>Lindgren Alf</t>
  </si>
  <si>
    <t>Persson Per-Arne</t>
  </si>
  <si>
    <t>Bång Hans-Ole</t>
  </si>
  <si>
    <t>Lundström Esbjörn</t>
  </si>
  <si>
    <t>Wickberg Anders</t>
  </si>
  <si>
    <t>Norin Stefan</t>
  </si>
  <si>
    <t>Andersson Paul</t>
  </si>
  <si>
    <t>Westring Lennart</t>
  </si>
  <si>
    <t>Rokka Peter</t>
  </si>
  <si>
    <t>Bäcklund Torbjörn</t>
  </si>
  <si>
    <t>Engnell Mats</t>
  </si>
  <si>
    <t>Håkan Nylund</t>
  </si>
  <si>
    <t xml:space="preserve">Sture Borgström 78, Jonas Ståls 82, P O Olsson 83, Tommy Fällbergs 85 </t>
  </si>
  <si>
    <t xml:space="preserve">Stefan Norin 81, Christer Rehn 79, Björn Carlqvist 82, K Å Hedblom 90 </t>
  </si>
  <si>
    <t>Carl Åke Callenberg 72, Leif Brink 75,Thomas Norberg 76, Lars Lundberg 80</t>
  </si>
  <si>
    <t>Lennart Hägg 79, Ola löv 80, PO Andersson 81, Tommy Lindmark 81</t>
  </si>
  <si>
    <t>Kåge Pettersson 78, Göran Enberg 82, Tomas Gladh 82, Benny Karlsson 83</t>
  </si>
  <si>
    <t>Jan Lidström 79, Roland Andersson 77, Krister Eriksson 81, Crister Svensson 81</t>
  </si>
  <si>
    <t>Sören Thorell 77, Lars Jonsson 79, Urban Söderberg 80, S-L Eriksson 80</t>
  </si>
  <si>
    <t>Ingmar Skarpsvärd 75, Stefan Lechnio 79, Mikael Högberg 84, Kjell Östlund 84</t>
  </si>
  <si>
    <t>Lundh Stellan</t>
  </si>
  <si>
    <t>Lundh Lars Gösta</t>
  </si>
  <si>
    <t>Strid Staffan</t>
  </si>
  <si>
    <t>Skalberg Lennart</t>
  </si>
  <si>
    <t>Eriksson Ove</t>
  </si>
  <si>
    <t>Svanberg Rolf</t>
  </si>
  <si>
    <t>Karlsson Leif</t>
  </si>
  <si>
    <t>Sjöberg Bengt</t>
  </si>
  <si>
    <t>Nilsson Sune</t>
  </si>
  <si>
    <t>Ljus GK</t>
  </si>
  <si>
    <t>Olsson Kenneth</t>
  </si>
  <si>
    <t>Bengtsson Bertil</t>
  </si>
  <si>
    <t>Franco Bergman 71, Jonas Ståls 75, Sture Borgström 78, Sölve Johansson 81</t>
  </si>
  <si>
    <t>Karl-Gustav Lindblom 71, Hans Lingh 73, Göran Skoglund 74, Stefan Norin 76</t>
  </si>
  <si>
    <t>Kenneth Idehäll 70, Per-Arne Persson 71, Thomas Norberg 72, Frank Sjöstrand 73</t>
  </si>
  <si>
    <t>Tommy Jilmefors 69, Per Ove Andersson 70, Tommy Lindmark 71, Arne Enbom 73</t>
  </si>
  <si>
    <t>Mats Andersson 72, Mats Engnell 72, Stellan Lundh 75, Bengt Sjöberg 76</t>
  </si>
  <si>
    <t>Hans-Erik Forsell 70, Lennart Nikkarinen 71, Lennart Olsson 72, Erik Backlund 72</t>
  </si>
  <si>
    <t xml:space="preserve">Sune Nilsson 77, Kenneth Olsson 78, Lennart Skalberg 78 Örjan Hultman 79 </t>
  </si>
  <si>
    <t>Kjell Östlund 79, Stefan Westlund 80, Stefan Lechnio 81, Ingemar Skarpsvärd 84</t>
  </si>
  <si>
    <t>Per Lundman 67, Svenne Forsmark 69, Lars Jonsson 69, Peter Fält 70</t>
  </si>
  <si>
    <t>Christer Björn</t>
  </si>
  <si>
    <t>Jonsson Sven Olof</t>
  </si>
  <si>
    <t>Bertilsson Lars</t>
  </si>
  <si>
    <t>Engblom Göran</t>
  </si>
  <si>
    <t>Carlsson Hans</t>
  </si>
  <si>
    <t>Forsberg Göran</t>
  </si>
  <si>
    <t>Ohlsson Bengt</t>
  </si>
  <si>
    <t>Blomberg Jan Olov</t>
  </si>
  <si>
    <t>Olsson Sven Olof</t>
  </si>
  <si>
    <t>Holmqvist Sven Olof</t>
  </si>
  <si>
    <t>Ingeroth Ingmar</t>
  </si>
  <si>
    <t>Åhlen Anders</t>
  </si>
  <si>
    <t>Wängborg Per Erik</t>
  </si>
  <si>
    <t>Lindberg Christer</t>
  </si>
  <si>
    <t>Sjödin Staffan</t>
  </si>
  <si>
    <t>Ödman Christer</t>
  </si>
  <si>
    <t>Holmqvist Hans-Erik</t>
  </si>
  <si>
    <t>Skoger Bengt</t>
  </si>
  <si>
    <t>Jonsson Bo</t>
  </si>
  <si>
    <t>Åhlund Kjell</t>
  </si>
  <si>
    <t>Norel Leif</t>
  </si>
  <si>
    <t>Jonsson Leif</t>
  </si>
  <si>
    <t>Johansson Benny</t>
  </si>
  <si>
    <t>Sven Miller 72, Per-Olof Olsson-Renström 72, Sture Borgström 76, Sonny Johansson 78</t>
  </si>
  <si>
    <t>Lasse Bertilsson 69, Bo Jonsson 70, Kjell Åhlund 70, Göran Engblom 70</t>
  </si>
  <si>
    <t>Lars Jansson 69, Staffan Stridh 69, Sven Halvarsson 72, Leif Brink 73</t>
  </si>
  <si>
    <t>Tommy Jilmefors 69, Lars Hellström 70, Arne Enbom 71, Tommt Lindmark 72</t>
  </si>
  <si>
    <t>Per Erik Jonsvens Nilsson 69, Benny Karlsson 73, Bo Bergström73, Alf Lindgren 74</t>
  </si>
  <si>
    <t>Lars Erik Hedberg 70, Ulf Jansson 71, Lennart Nikkarinen 71, Hans Erik Forsell 72</t>
  </si>
  <si>
    <t>Kenneth Olsson 73, Christer Lindberg 77, Ove Eriksson 79, Lennart Skalberg 79</t>
  </si>
  <si>
    <t>Mikael Högberg 74, Stefan Lechnio 79, Stefan Westlund 79, Ingemar Skarpsvärd 81</t>
  </si>
  <si>
    <t>Esbjörn Lundström 70, Lars Sandberg 70, Stefan Wiström 70, Ola Olsson 71</t>
  </si>
  <si>
    <t>Bo Jonsson</t>
  </si>
  <si>
    <t>Bertil Bengtsson</t>
  </si>
  <si>
    <t>Eriksson Jan</t>
  </si>
  <si>
    <t>Inget Lag</t>
  </si>
  <si>
    <t>Jonas Ståls 75, Stura Borgström 79, Arne Stenberg 79, Sonny Johansson 80</t>
  </si>
  <si>
    <t>Thomas Norberg 74, Leif Brink 74, Carl-Åke Calleberg 80, Lars Jansson 82</t>
  </si>
  <si>
    <t>Thor Nilsen 66, Lennart Hägg 71, Lars Hellström 76, Christer Björn 78</t>
  </si>
  <si>
    <t>Stenberg Arne</t>
  </si>
  <si>
    <t>Hedqvist Nils-Erik</t>
  </si>
  <si>
    <t>Svedberg Stig</t>
  </si>
  <si>
    <t>Norrby Kjell</t>
  </si>
  <si>
    <t>Svensson Roger</t>
  </si>
  <si>
    <t>Karl-Gustav Lindblom 70, Björn Carlqvist 72, Stefan Norin 73, Sven-Olov Olsson 74</t>
  </si>
  <si>
    <t xml:space="preserve">Alf Lindgren 72, Mats Andersson 72, Erik Brolin 75, Bengt Sjöberg 75 </t>
  </si>
  <si>
    <t>Jan Lindström 72, Lars-Gunnar Thorell 72, Lennart Nikkarinen 73, Torsten Östlund 75</t>
  </si>
  <si>
    <t>Anders Wickberg 68, Örjan Hultman 76, Jan Eriksson 78, Ove Eriksson 78</t>
  </si>
  <si>
    <t>Sven Forsmark 72, Ola Olsson 72, Per Eismar 76, Conny Grundin 77</t>
  </si>
  <si>
    <t>Lennart Englund</t>
  </si>
  <si>
    <t>Fredriksson Bo</t>
  </si>
  <si>
    <t>Engblom Sven-Olof</t>
  </si>
  <si>
    <t>Östlind Esbjörn</t>
  </si>
  <si>
    <t>Häll Rolf</t>
  </si>
  <si>
    <t>Englund Lennart</t>
  </si>
  <si>
    <t>Björke Göran</t>
  </si>
  <si>
    <t xml:space="preserve">Sture Borgström 74, Franco Bergman 77, Jonas Ståls 78, Sven-Olof Engblom 78  </t>
  </si>
  <si>
    <t>Björn Carlqvist 72, Stefan Norin 72, Svante Häll 73, Lennart Hägglund 73</t>
  </si>
  <si>
    <t>Staffan Strid 74, Thomas Norberg 77, Lars Lundberg 78, Carl-Åke Calleberg 81</t>
  </si>
  <si>
    <t>Lennart Hägg 69, Lars Hellström 73, Christer Björn 74, Harry Sveden 76</t>
  </si>
  <si>
    <t>Leif Wallin 67, Kåge Pettersson 70, Bo Bergström 71, Stig Svedberg 71</t>
  </si>
  <si>
    <t>Lennart Nikkarinen 73, Ulf Jansson 73, Erik Backlund 76, Lennart Olsson 77</t>
  </si>
  <si>
    <t>Sune Nilsson 71, Ove Eriksson 76, Örjan Hultman 76, Anders Wickberg 79</t>
  </si>
  <si>
    <t>Sven Forsmark 70, Mats Eismar 70, Conny Grundin 74, Christer Ödmann 75</t>
  </si>
  <si>
    <t>Ingemar Skarpsvärd 76, Kjell Östlund 84, Mikael Högberg 85, Stefan Westlund 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</si>
</sst>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6" x14ac:knownFonts="1">
    <font>
      <sz val="11"/>
      <color theme="1"/>
      <name val="Calibri"/>
      <family val="2"/>
      <charset val="1"/>
    </font>
    <font>
      <sz val="10"/>
      <color rgb="FF000000"/>
      <name val="Arial"/>
      <family val="2"/>
      <charset val="1"/>
    </font>
    <font>
      <b/>
      <sz val="9"/>
      <name val="Arial"/>
      <family val="2"/>
      <charset val="1"/>
    </font>
    <font>
      <b/>
      <sz val="10"/>
      <name val="Arial"/>
      <family val="2"/>
      <charset val="1"/>
    </font>
    <font>
      <sz val="10"/>
      <color theme="1"/>
      <name val="Calibri"/>
      <family val="2"/>
      <charset val="1"/>
    </font>
    <font>
      <b/>
      <sz val="9"/>
      <color rgb="FF000000"/>
      <name val="Arial"/>
      <family val="2"/>
      <charset val="1"/>
    </font>
    <font>
      <b/>
      <sz val="12"/>
      <name val="Arial"/>
      <family val="2"/>
      <charset val="1"/>
    </font>
    <font>
      <sz val="9"/>
      <name val="Arial"/>
      <family val="2"/>
      <charset val="1"/>
    </font>
    <font>
      <sz val="9"/>
      <color rgb="FF000000"/>
      <name val="Arial"/>
      <family val="2"/>
      <charset val="1"/>
    </font>
    <font>
      <b/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8"/>
      <name val="Arial"/>
      <family val="2"/>
      <charset val="1"/>
    </font>
    <font>
      <sz val="12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14"/>
      <name val="Arial"/>
      <family val="2"/>
      <charset val="1"/>
    </font>
    <font>
      <b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4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6"/>
      <color theme="1"/>
      <name val="Calibri"/>
      <family val="2"/>
      <charset val="1"/>
    </font>
    <font>
      <b/>
      <sz val="14"/>
      <color rgb="FF000000"/>
      <name val="Arial"/>
      <family val="2"/>
      <charset val="1"/>
    </font>
    <font>
      <b/>
      <sz val="14"/>
      <color theme="1"/>
      <name val="Calibri"/>
      <family val="2"/>
      <charset val="1"/>
    </font>
    <font>
      <b/>
      <sz val="11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b/>
      <sz val="11"/>
      <color theme="1"/>
      <name val="Calibri"/>
      <family val="2"/>
      <charset val="1"/>
    </font>
    <font>
      <b/>
      <sz val="9"/>
      <color rgb="FF000000"/>
      <name val="Arial"/>
      <family val="2"/>
    </font>
    <font>
      <sz val="10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i/>
      <sz val="10"/>
      <color rgb="FF000000"/>
      <name val="Arial"/>
      <family val="2"/>
    </font>
    <font>
      <b/>
      <sz val="10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87">
    <xf numFmtId="0" fontId="0" fillId="0" borderId="0" xfId="0"/>
    <xf numFmtId="0" fontId="2" fillId="0" borderId="1" xfId="0" applyFont="1" applyBorder="1"/>
    <xf numFmtId="0" fontId="3" fillId="0" borderId="2" xfId="0" applyFont="1" applyBorder="1"/>
    <xf numFmtId="164" fontId="3" fillId="0" borderId="3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5" xfId="0" applyFont="1" applyBorder="1"/>
    <xf numFmtId="16" fontId="4" fillId="0" borderId="1" xfId="0" applyNumberFormat="1" applyFont="1" applyBorder="1"/>
    <xf numFmtId="16" fontId="3" fillId="0" borderId="6" xfId="0" applyNumberFormat="1" applyFont="1" applyBorder="1" applyAlignment="1">
      <alignment horizontal="center"/>
    </xf>
    <xf numFmtId="0" fontId="2" fillId="0" borderId="6" xfId="0" applyFont="1" applyBorder="1"/>
    <xf numFmtId="0" fontId="5" fillId="0" borderId="4" xfId="0" applyFont="1" applyBorder="1" applyAlignment="1">
      <alignment horizontal="center"/>
    </xf>
    <xf numFmtId="0" fontId="6" fillId="0" borderId="3" xfId="0" applyFont="1" applyBorder="1"/>
    <xf numFmtId="164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" fontId="2" fillId="0" borderId="3" xfId="0" applyNumberFormat="1" applyFont="1" applyBorder="1"/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" fontId="2" fillId="0" borderId="7" xfId="0" applyNumberFormat="1" applyFont="1" applyBorder="1"/>
    <xf numFmtId="0" fontId="5" fillId="0" borderId="9" xfId="0" applyFont="1" applyBorder="1" applyAlignment="1">
      <alignment horizontal="center"/>
    </xf>
    <xf numFmtId="0" fontId="2" fillId="0" borderId="10" xfId="0" applyFont="1" applyBorder="1"/>
    <xf numFmtId="164" fontId="2" fillId="0" borderId="10" xfId="0" applyNumberFormat="1" applyFont="1" applyBorder="1" applyAlignment="1">
      <alignment horizontal="center"/>
    </xf>
    <xf numFmtId="16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2" borderId="0" xfId="0" applyFill="1"/>
    <xf numFmtId="0" fontId="2" fillId="2" borderId="1" xfId="0" applyFont="1" applyFill="1" applyBorder="1" applyAlignment="1">
      <alignment horizontal="center"/>
    </xf>
    <xf numFmtId="0" fontId="10" fillId="0" borderId="0" xfId="0" applyFont="1"/>
    <xf numFmtId="0" fontId="2" fillId="0" borderId="0" xfId="0" applyFont="1" applyAlignment="1">
      <alignment horizontal="center"/>
    </xf>
    <xf numFmtId="0" fontId="1" fillId="0" borderId="0" xfId="1"/>
    <xf numFmtId="0" fontId="11" fillId="0" borderId="0" xfId="1" applyFont="1"/>
    <xf numFmtId="0" fontId="3" fillId="0" borderId="0" xfId="1" applyFont="1" applyAlignment="1">
      <alignment horizontal="left"/>
    </xf>
    <xf numFmtId="0" fontId="12" fillId="0" borderId="0" xfId="1" applyFont="1"/>
    <xf numFmtId="0" fontId="13" fillId="0" borderId="0" xfId="1" applyFont="1"/>
    <xf numFmtId="0" fontId="14" fillId="0" borderId="0" xfId="1" applyFont="1"/>
    <xf numFmtId="0" fontId="15" fillId="2" borderId="13" xfId="1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6" fillId="2" borderId="18" xfId="1" applyFont="1" applyFill="1" applyBorder="1" applyAlignment="1">
      <alignment horizontal="center"/>
    </xf>
    <xf numFmtId="16" fontId="3" fillId="0" borderId="19" xfId="0" applyNumberFormat="1" applyFont="1" applyBorder="1" applyAlignment="1">
      <alignment horizontal="center"/>
    </xf>
    <xf numFmtId="0" fontId="16" fillId="0" borderId="18" xfId="1" applyFont="1" applyBorder="1" applyAlignment="1">
      <alignment horizontal="center"/>
    </xf>
    <xf numFmtId="0" fontId="16" fillId="0" borderId="1" xfId="1" applyFont="1" applyBorder="1" applyAlignment="1">
      <alignment horizontal="center"/>
    </xf>
    <xf numFmtId="0" fontId="15" fillId="0" borderId="12" xfId="1" applyFont="1" applyBorder="1" applyAlignment="1">
      <alignment horizontal="center"/>
    </xf>
    <xf numFmtId="0" fontId="15" fillId="0" borderId="17" xfId="1" applyFont="1" applyBorder="1" applyAlignment="1">
      <alignment horizontal="center"/>
    </xf>
    <xf numFmtId="0" fontId="16" fillId="0" borderId="20" xfId="1" applyFont="1" applyBorder="1"/>
    <xf numFmtId="0" fontId="16" fillId="0" borderId="21" xfId="1" applyFont="1" applyBorder="1"/>
    <xf numFmtId="0" fontId="12" fillId="0" borderId="21" xfId="1" applyFont="1" applyBorder="1" applyAlignment="1">
      <alignment horizontal="center"/>
    </xf>
    <xf numFmtId="0" fontId="12" fillId="0" borderId="22" xfId="1" applyFont="1" applyBorder="1" applyAlignment="1">
      <alignment horizontal="center"/>
    </xf>
    <xf numFmtId="0" fontId="12" fillId="0" borderId="23" xfId="1" applyFont="1" applyBorder="1" applyAlignment="1">
      <alignment horizontal="center"/>
    </xf>
    <xf numFmtId="0" fontId="1" fillId="0" borderId="20" xfId="1" applyBorder="1"/>
    <xf numFmtId="0" fontId="1" fillId="0" borderId="21" xfId="1" applyBorder="1"/>
    <xf numFmtId="0" fontId="1" fillId="0" borderId="22" xfId="1" applyBorder="1"/>
    <xf numFmtId="0" fontId="1" fillId="0" borderId="24" xfId="1" applyBorder="1"/>
    <xf numFmtId="0" fontId="16" fillId="0" borderId="25" xfId="1" applyFont="1" applyBorder="1"/>
    <xf numFmtId="0" fontId="16" fillId="0" borderId="26" xfId="1" applyFont="1" applyBorder="1" applyAlignment="1">
      <alignment horizontal="center"/>
    </xf>
    <xf numFmtId="0" fontId="16" fillId="0" borderId="15" xfId="1" applyFont="1" applyBorder="1" applyAlignment="1">
      <alignment horizontal="center"/>
    </xf>
    <xf numFmtId="0" fontId="16" fillId="0" borderId="25" xfId="1" applyFont="1" applyBorder="1" applyAlignment="1">
      <alignment horizontal="center"/>
    </xf>
    <xf numFmtId="0" fontId="16" fillId="0" borderId="27" xfId="1" applyFont="1" applyBorder="1" applyAlignment="1">
      <alignment horizontal="center"/>
    </xf>
    <xf numFmtId="0" fontId="16" fillId="0" borderId="28" xfId="1" applyFont="1" applyBorder="1" applyAlignment="1">
      <alignment horizontal="center"/>
    </xf>
    <xf numFmtId="0" fontId="15" fillId="0" borderId="29" xfId="1" applyFont="1" applyBorder="1"/>
    <xf numFmtId="0" fontId="16" fillId="0" borderId="4" xfId="1" applyFont="1" applyBorder="1" applyAlignment="1">
      <alignment horizontal="center"/>
    </xf>
    <xf numFmtId="0" fontId="16" fillId="0" borderId="30" xfId="1" applyFont="1" applyBorder="1" applyAlignment="1">
      <alignment horizontal="center"/>
    </xf>
    <xf numFmtId="0" fontId="16" fillId="0" borderId="0" xfId="1" applyFont="1" applyAlignment="1">
      <alignment horizontal="center"/>
    </xf>
    <xf numFmtId="0" fontId="16" fillId="0" borderId="29" xfId="1" applyFont="1" applyBorder="1" applyAlignment="1">
      <alignment horizontal="center"/>
    </xf>
    <xf numFmtId="0" fontId="15" fillId="0" borderId="31" xfId="1" applyFont="1" applyBorder="1" applyAlignment="1">
      <alignment horizontal="center"/>
    </xf>
    <xf numFmtId="0" fontId="15" fillId="0" borderId="4" xfId="1" applyFont="1" applyBorder="1" applyAlignment="1">
      <alignment horizontal="center"/>
    </xf>
    <xf numFmtId="0" fontId="15" fillId="0" borderId="32" xfId="1" applyFont="1" applyBorder="1"/>
    <xf numFmtId="0" fontId="16" fillId="0" borderId="33" xfId="1" applyFont="1" applyBorder="1" applyAlignment="1">
      <alignment horizontal="center"/>
    </xf>
    <xf numFmtId="0" fontId="16" fillId="0" borderId="34" xfId="1" applyFont="1" applyBorder="1" applyAlignment="1">
      <alignment horizontal="center"/>
    </xf>
    <xf numFmtId="0" fontId="16" fillId="0" borderId="35" xfId="1" applyFont="1" applyBorder="1" applyAlignment="1">
      <alignment horizontal="center"/>
    </xf>
    <xf numFmtId="0" fontId="15" fillId="0" borderId="23" xfId="1" applyFont="1" applyBorder="1" applyAlignment="1">
      <alignment horizontal="center"/>
    </xf>
    <xf numFmtId="0" fontId="15" fillId="0" borderId="11" xfId="1" applyFont="1" applyBorder="1" applyAlignment="1">
      <alignment horizontal="center"/>
    </xf>
    <xf numFmtId="0" fontId="17" fillId="0" borderId="0" xfId="1" applyFont="1"/>
    <xf numFmtId="0" fontId="18" fillId="0" borderId="0" xfId="1" applyFont="1"/>
    <xf numFmtId="16" fontId="19" fillId="0" borderId="0" xfId="0" applyNumberFormat="1" applyFont="1" applyAlignment="1">
      <alignment horizontal="center"/>
    </xf>
    <xf numFmtId="16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0" fontId="20" fillId="0" borderId="0" xfId="0" applyFont="1"/>
    <xf numFmtId="0" fontId="14" fillId="0" borderId="3" xfId="1" applyFont="1" applyBorder="1"/>
    <xf numFmtId="0" fontId="21" fillId="0" borderId="0" xfId="1" applyFont="1" applyAlignment="1">
      <alignment horizontal="center"/>
    </xf>
    <xf numFmtId="0" fontId="15" fillId="0" borderId="36" xfId="1" applyFont="1" applyBorder="1"/>
    <xf numFmtId="0" fontId="15" fillId="0" borderId="37" xfId="1" applyFont="1" applyBorder="1"/>
    <xf numFmtId="0" fontId="15" fillId="0" borderId="36" xfId="1" applyFont="1" applyBorder="1" applyAlignment="1">
      <alignment horizontal="center"/>
    </xf>
    <xf numFmtId="0" fontId="18" fillId="0" borderId="38" xfId="1" applyFont="1" applyBorder="1"/>
    <xf numFmtId="16" fontId="3" fillId="0" borderId="0" xfId="0" applyNumberFormat="1" applyFont="1" applyAlignment="1">
      <alignment horizontal="center"/>
    </xf>
    <xf numFmtId="0" fontId="22" fillId="0" borderId="38" xfId="0" applyFont="1" applyBorder="1" applyAlignment="1">
      <alignment horizontal="center"/>
    </xf>
    <xf numFmtId="0" fontId="23" fillId="0" borderId="38" xfId="1" applyFont="1" applyBorder="1" applyAlignment="1">
      <alignment horizontal="center"/>
    </xf>
    <xf numFmtId="0" fontId="1" fillId="0" borderId="39" xfId="1" applyBorder="1"/>
    <xf numFmtId="0" fontId="1" fillId="0" borderId="35" xfId="1" applyBorder="1"/>
    <xf numFmtId="0" fontId="24" fillId="0" borderId="39" xfId="1" applyFont="1" applyBorder="1" applyAlignment="1">
      <alignment horizontal="center"/>
    </xf>
    <xf numFmtId="0" fontId="25" fillId="0" borderId="0" xfId="0" applyFont="1"/>
    <xf numFmtId="16" fontId="2" fillId="0" borderId="1" xfId="0" applyNumberFormat="1" applyFont="1" applyBorder="1"/>
    <xf numFmtId="0" fontId="19" fillId="2" borderId="1" xfId="0" applyFont="1" applyFill="1" applyBorder="1" applyAlignment="1">
      <alignment horizontal="center"/>
    </xf>
    <xf numFmtId="0" fontId="19" fillId="2" borderId="11" xfId="0" applyFont="1" applyFill="1" applyBorder="1" applyAlignment="1">
      <alignment horizontal="center"/>
    </xf>
    <xf numFmtId="0" fontId="27" fillId="2" borderId="11" xfId="0" applyFont="1" applyFill="1" applyBorder="1" applyAlignment="1">
      <alignment horizontal="center"/>
    </xf>
    <xf numFmtId="0" fontId="19" fillId="2" borderId="28" xfId="0" applyFont="1" applyFill="1" applyBorder="1" applyAlignment="1">
      <alignment horizontal="center"/>
    </xf>
    <xf numFmtId="0" fontId="28" fillId="0" borderId="4" xfId="1" applyFont="1" applyBorder="1" applyAlignment="1">
      <alignment horizontal="center"/>
    </xf>
    <xf numFmtId="0" fontId="28" fillId="0" borderId="30" xfId="1" applyFont="1" applyBorder="1" applyAlignment="1">
      <alignment horizontal="center"/>
    </xf>
    <xf numFmtId="0" fontId="19" fillId="2" borderId="4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27" fillId="2" borderId="1" xfId="0" applyFont="1" applyFill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29" fillId="0" borderId="11" xfId="0" applyFont="1" applyBorder="1" applyAlignment="1">
      <alignment horizontal="center"/>
    </xf>
    <xf numFmtId="0" fontId="0" fillId="0" borderId="40" xfId="0" applyBorder="1"/>
    <xf numFmtId="0" fontId="5" fillId="0" borderId="41" xfId="0" applyFont="1" applyBorder="1" applyAlignment="1">
      <alignment horizontal="center"/>
    </xf>
    <xf numFmtId="0" fontId="2" fillId="0" borderId="36" xfId="0" applyFont="1" applyBorder="1"/>
    <xf numFmtId="0" fontId="5" fillId="0" borderId="28" xfId="0" applyFont="1" applyBorder="1" applyAlignment="1">
      <alignment horizontal="center"/>
    </xf>
    <xf numFmtId="0" fontId="9" fillId="0" borderId="28" xfId="0" applyFont="1" applyBorder="1"/>
    <xf numFmtId="164" fontId="2" fillId="0" borderId="28" xfId="0" applyNumberFormat="1" applyFont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16" fontId="2" fillId="0" borderId="28" xfId="0" applyNumberFormat="1" applyFont="1" applyBorder="1"/>
    <xf numFmtId="0" fontId="5" fillId="0" borderId="42" xfId="0" applyFont="1" applyBorder="1" applyAlignment="1">
      <alignment horizontal="center"/>
    </xf>
    <xf numFmtId="0" fontId="9" fillId="0" borderId="9" xfId="0" applyFont="1" applyBorder="1"/>
    <xf numFmtId="164" fontId="2" fillId="0" borderId="9" xfId="0" applyNumberFormat="1" applyFont="1" applyBorder="1" applyAlignment="1">
      <alignment horizontal="center"/>
    </xf>
    <xf numFmtId="16" fontId="2" fillId="2" borderId="9" xfId="0" applyNumberFormat="1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0" borderId="9" xfId="0" applyFont="1" applyBorder="1" applyAlignment="1">
      <alignment horizontal="center"/>
    </xf>
    <xf numFmtId="1" fontId="26" fillId="0" borderId="43" xfId="0" applyNumberFormat="1" applyFont="1" applyBorder="1" applyAlignment="1">
      <alignment horizontal="center"/>
    </xf>
    <xf numFmtId="0" fontId="19" fillId="0" borderId="2" xfId="0" applyFont="1" applyBorder="1" applyAlignment="1">
      <alignment wrapText="1"/>
    </xf>
    <xf numFmtId="164" fontId="19" fillId="0" borderId="2" xfId="0" applyNumberFormat="1" applyFont="1" applyBorder="1" applyAlignment="1">
      <alignment horizontal="center"/>
    </xf>
    <xf numFmtId="0" fontId="19" fillId="0" borderId="1" xfId="0" applyFont="1" applyBorder="1" applyAlignment="1">
      <alignment wrapText="1"/>
    </xf>
    <xf numFmtId="164" fontId="19" fillId="0" borderId="1" xfId="0" applyNumberFormat="1" applyFont="1" applyBorder="1" applyAlignment="1">
      <alignment horizontal="center"/>
    </xf>
    <xf numFmtId="0" fontId="19" fillId="0" borderId="11" xfId="0" applyFont="1" applyBorder="1" applyAlignment="1">
      <alignment wrapText="1"/>
    </xf>
    <xf numFmtId="0" fontId="29" fillId="0" borderId="1" xfId="0" applyFont="1" applyBorder="1"/>
    <xf numFmtId="164" fontId="19" fillId="0" borderId="3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27" fillId="2" borderId="1" xfId="0" applyFont="1" applyFill="1" applyBorder="1" applyAlignment="1">
      <alignment wrapText="1"/>
    </xf>
    <xf numFmtId="0" fontId="27" fillId="2" borderId="2" xfId="0" applyFont="1" applyFill="1" applyBorder="1" applyAlignment="1">
      <alignment wrapText="1"/>
    </xf>
    <xf numFmtId="0" fontId="27" fillId="0" borderId="2" xfId="0" applyFont="1" applyBorder="1"/>
    <xf numFmtId="0" fontId="27" fillId="2" borderId="2" xfId="0" applyFont="1" applyFill="1" applyBorder="1"/>
    <xf numFmtId="0" fontId="27" fillId="0" borderId="2" xfId="0" applyFont="1" applyBorder="1" applyAlignment="1">
      <alignment wrapText="1"/>
    </xf>
    <xf numFmtId="0" fontId="3" fillId="0" borderId="6" xfId="0" applyFont="1" applyBorder="1"/>
    <xf numFmtId="0" fontId="29" fillId="0" borderId="6" xfId="0" applyFont="1" applyBorder="1"/>
    <xf numFmtId="0" fontId="29" fillId="2" borderId="12" xfId="0" applyFont="1" applyFill="1" applyBorder="1" applyAlignment="1">
      <alignment horizontal="left"/>
    </xf>
    <xf numFmtId="0" fontId="30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1" fontId="30" fillId="0" borderId="11" xfId="0" applyNumberFormat="1" applyFont="1" applyBorder="1" applyAlignment="1">
      <alignment horizontal="center"/>
    </xf>
    <xf numFmtId="0" fontId="27" fillId="2" borderId="6" xfId="0" applyFont="1" applyFill="1" applyBorder="1" applyAlignment="1">
      <alignment wrapText="1"/>
    </xf>
    <xf numFmtId="164" fontId="27" fillId="0" borderId="12" xfId="0" applyNumberFormat="1" applyFont="1" applyBorder="1" applyAlignment="1">
      <alignment horizontal="left"/>
    </xf>
    <xf numFmtId="0" fontId="29" fillId="2" borderId="1" xfId="0" applyFont="1" applyFill="1" applyBorder="1" applyAlignment="1">
      <alignment horizontal="left"/>
    </xf>
    <xf numFmtId="0" fontId="29" fillId="0" borderId="12" xfId="0" applyFont="1" applyBorder="1"/>
    <xf numFmtId="0" fontId="16" fillId="0" borderId="32" xfId="1" applyFont="1" applyBorder="1" applyAlignment="1">
      <alignment horizontal="center"/>
    </xf>
    <xf numFmtId="0" fontId="29" fillId="2" borderId="1" xfId="0" applyFont="1" applyFill="1" applyBorder="1" applyAlignment="1">
      <alignment horizontal="center"/>
    </xf>
    <xf numFmtId="1" fontId="30" fillId="2" borderId="1" xfId="0" applyNumberFormat="1" applyFont="1" applyFill="1" applyBorder="1" applyAlignment="1">
      <alignment horizontal="center"/>
    </xf>
    <xf numFmtId="0" fontId="29" fillId="0" borderId="2" xfId="0" applyFont="1" applyBorder="1" applyAlignment="1">
      <alignment horizontal="center"/>
    </xf>
    <xf numFmtId="164" fontId="27" fillId="0" borderId="2" xfId="0" applyNumberFormat="1" applyFont="1" applyBorder="1" applyAlignment="1">
      <alignment horizontal="center"/>
    </xf>
    <xf numFmtId="164" fontId="27" fillId="0" borderId="1" xfId="0" applyNumberFormat="1" applyFont="1" applyBorder="1" applyAlignment="1">
      <alignment horizontal="center"/>
    </xf>
    <xf numFmtId="164" fontId="27" fillId="0" borderId="11" xfId="0" applyNumberFormat="1" applyFont="1" applyBorder="1" applyAlignment="1">
      <alignment horizontal="center"/>
    </xf>
    <xf numFmtId="0" fontId="30" fillId="0" borderId="11" xfId="0" applyFont="1" applyBorder="1" applyAlignment="1">
      <alignment horizontal="center"/>
    </xf>
    <xf numFmtId="1" fontId="30" fillId="0" borderId="1" xfId="0" applyNumberFormat="1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31" fillId="0" borderId="1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7" fillId="0" borderId="1" xfId="0" applyFont="1" applyBorder="1"/>
    <xf numFmtId="0" fontId="27" fillId="0" borderId="1" xfId="0" applyFont="1" applyBorder="1" applyAlignment="1">
      <alignment wrapText="1"/>
    </xf>
    <xf numFmtId="1" fontId="30" fillId="2" borderId="4" xfId="0" applyNumberFormat="1" applyFont="1" applyFill="1" applyBorder="1" applyAlignment="1">
      <alignment horizontal="center"/>
    </xf>
    <xf numFmtId="0" fontId="30" fillId="2" borderId="4" xfId="0" applyFont="1" applyFill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30" fillId="2" borderId="1" xfId="0" applyFont="1" applyFill="1" applyBorder="1" applyAlignment="1">
      <alignment horizontal="center"/>
    </xf>
    <xf numFmtId="1" fontId="32" fillId="2" borderId="1" xfId="0" applyNumberFormat="1" applyFont="1" applyFill="1" applyBorder="1" applyAlignment="1">
      <alignment horizontal="center"/>
    </xf>
    <xf numFmtId="16" fontId="33" fillId="0" borderId="1" xfId="0" applyNumberFormat="1" applyFont="1" applyBorder="1" applyAlignment="1">
      <alignment horizontal="center"/>
    </xf>
    <xf numFmtId="1" fontId="31" fillId="2" borderId="1" xfId="0" applyNumberFormat="1" applyFont="1" applyFill="1" applyBorder="1" applyAlignment="1">
      <alignment horizontal="center"/>
    </xf>
    <xf numFmtId="1" fontId="31" fillId="0" borderId="1" xfId="0" applyNumberFormat="1" applyFont="1" applyBorder="1" applyAlignment="1">
      <alignment horizontal="center"/>
    </xf>
    <xf numFmtId="0" fontId="31" fillId="2" borderId="1" xfId="0" applyFont="1" applyFill="1" applyBorder="1" applyAlignment="1">
      <alignment horizontal="center"/>
    </xf>
    <xf numFmtId="164" fontId="19" fillId="0" borderId="6" xfId="0" applyNumberFormat="1" applyFont="1" applyBorder="1" applyAlignment="1">
      <alignment horizontal="center"/>
    </xf>
    <xf numFmtId="1" fontId="34" fillId="0" borderId="11" xfId="0" applyNumberFormat="1" applyFont="1" applyBorder="1" applyAlignment="1">
      <alignment horizontal="center"/>
    </xf>
    <xf numFmtId="0" fontId="28" fillId="0" borderId="0" xfId="1" applyFont="1" applyAlignment="1">
      <alignment horizontal="center"/>
    </xf>
    <xf numFmtId="16" fontId="33" fillId="0" borderId="0" xfId="0" applyNumberFormat="1" applyFont="1" applyAlignment="1">
      <alignment horizontal="center"/>
    </xf>
    <xf numFmtId="0" fontId="35" fillId="0" borderId="0" xfId="1" applyFont="1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64" fontId="27" fillId="0" borderId="1" xfId="0" applyNumberFormat="1" applyFont="1" applyBorder="1" applyAlignment="1">
      <alignment horizontal="left"/>
    </xf>
    <xf numFmtId="0" fontId="6" fillId="2" borderId="17" xfId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9" fillId="0" borderId="1" xfId="0" applyFont="1" applyFill="1" applyBorder="1" applyAlignment="1">
      <alignment wrapText="1"/>
    </xf>
    <xf numFmtId="164" fontId="27" fillId="0" borderId="1" xfId="0" applyNumberFormat="1" applyFont="1" applyFill="1" applyBorder="1" applyAlignment="1">
      <alignment horizontal="center"/>
    </xf>
    <xf numFmtId="0" fontId="27" fillId="0" borderId="3" xfId="0" applyFont="1" applyBorder="1"/>
    <xf numFmtId="164" fontId="19" fillId="0" borderId="1" xfId="0" applyNumberFormat="1" applyFont="1" applyFill="1" applyBorder="1" applyAlignment="1">
      <alignment horizontal="center"/>
    </xf>
    <xf numFmtId="0" fontId="29" fillId="0" borderId="1" xfId="0" applyFont="1" applyFill="1" applyBorder="1"/>
    <xf numFmtId="1" fontId="34" fillId="0" borderId="4" xfId="0" applyNumberFormat="1" applyFont="1" applyBorder="1" applyAlignment="1">
      <alignment horizontal="center"/>
    </xf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048576"/>
  <sheetViews>
    <sheetView tabSelected="1" zoomScale="120" zoomScaleNormal="120" workbookViewId="0">
      <selection activeCell="K20" sqref="K20"/>
    </sheetView>
  </sheetViews>
  <sheetFormatPr defaultColWidth="8.5546875" defaultRowHeight="15" customHeight="1" x14ac:dyDescent="0.3"/>
  <cols>
    <col min="1" max="1" width="5" customWidth="1"/>
    <col min="2" max="2" width="21.6640625" customWidth="1"/>
    <col min="3" max="3" width="10.109375" customWidth="1"/>
    <col min="4" max="10" width="8.6640625" customWidth="1"/>
    <col min="11" max="11" width="15.88671875" customWidth="1"/>
  </cols>
  <sheetData>
    <row r="1" spans="1:13" ht="14.4" x14ac:dyDescent="0.3">
      <c r="A1" s="1"/>
      <c r="B1" s="2" t="s">
        <v>0</v>
      </c>
      <c r="C1" s="3"/>
      <c r="D1" s="4" t="s">
        <v>1</v>
      </c>
      <c r="E1" s="4" t="s">
        <v>2</v>
      </c>
      <c r="F1" s="4" t="s">
        <v>3</v>
      </c>
      <c r="G1" s="5" t="s">
        <v>4</v>
      </c>
      <c r="H1" s="4" t="s">
        <v>5</v>
      </c>
      <c r="I1" s="4" t="s">
        <v>6</v>
      </c>
      <c r="J1" s="5" t="s">
        <v>7</v>
      </c>
      <c r="K1" s="6" t="s">
        <v>8</v>
      </c>
      <c r="M1" t="s">
        <v>9</v>
      </c>
    </row>
    <row r="2" spans="1:13" ht="14.4" x14ac:dyDescent="0.3">
      <c r="A2" s="1"/>
      <c r="B2" s="7" t="s">
        <v>10</v>
      </c>
      <c r="C2" s="8"/>
      <c r="D2" s="9">
        <v>45071</v>
      </c>
      <c r="E2" s="9">
        <v>45816</v>
      </c>
      <c r="F2" s="9">
        <v>45830</v>
      </c>
      <c r="G2" s="9">
        <v>45865</v>
      </c>
      <c r="H2" s="9">
        <v>45879</v>
      </c>
      <c r="I2" s="9">
        <v>45893</v>
      </c>
      <c r="J2" s="9">
        <v>45907</v>
      </c>
      <c r="K2" s="10" t="s">
        <v>11</v>
      </c>
    </row>
    <row r="3" spans="1:13" ht="20.25" customHeight="1" x14ac:dyDescent="0.3">
      <c r="A3" s="11"/>
      <c r="B3" s="12" t="s">
        <v>12</v>
      </c>
      <c r="C3" s="13"/>
      <c r="D3" s="14"/>
      <c r="E3" s="14"/>
      <c r="F3" s="14"/>
      <c r="G3" s="14"/>
      <c r="H3" s="14"/>
      <c r="I3" s="14"/>
      <c r="J3" s="14"/>
      <c r="K3" s="15"/>
    </row>
    <row r="4" spans="1:13" ht="14.4" x14ac:dyDescent="0.3">
      <c r="A4" s="11"/>
      <c r="B4" s="16"/>
      <c r="C4" s="13"/>
      <c r="D4" s="17"/>
      <c r="E4" s="17"/>
      <c r="F4" s="17"/>
      <c r="G4" s="17"/>
      <c r="H4" s="17"/>
      <c r="I4" s="18"/>
      <c r="J4" s="18"/>
      <c r="K4" s="19"/>
    </row>
    <row r="5" spans="1:13" ht="14.4" x14ac:dyDescent="0.3">
      <c r="A5" s="107" t="s">
        <v>13</v>
      </c>
      <c r="B5" s="108" t="s">
        <v>14</v>
      </c>
      <c r="C5" s="22" t="s">
        <v>15</v>
      </c>
      <c r="D5" s="23"/>
      <c r="E5" s="23"/>
      <c r="F5" s="23"/>
      <c r="G5" s="23"/>
      <c r="H5" s="23"/>
      <c r="I5" s="23"/>
      <c r="J5" s="23"/>
      <c r="K5" s="24" t="s">
        <v>16</v>
      </c>
    </row>
    <row r="6" spans="1:13" ht="14.4" x14ac:dyDescent="0.3">
      <c r="A6" s="94">
        <v>1</v>
      </c>
      <c r="B6" s="123" t="s">
        <v>22</v>
      </c>
      <c r="C6" s="150" t="s">
        <v>17</v>
      </c>
      <c r="D6" s="140">
        <v>51</v>
      </c>
      <c r="E6" s="139">
        <v>51</v>
      </c>
      <c r="F6" s="154">
        <v>80</v>
      </c>
      <c r="G6" s="154">
        <v>47</v>
      </c>
      <c r="H6" s="139">
        <v>90</v>
      </c>
      <c r="I6" s="139">
        <v>100</v>
      </c>
      <c r="J6" s="153"/>
      <c r="K6" s="141">
        <f>D6+E6+F6+H6+I6+J6</f>
        <v>372</v>
      </c>
    </row>
    <row r="7" spans="1:13" ht="14.4" x14ac:dyDescent="0.3">
      <c r="A7" s="94">
        <v>2</v>
      </c>
      <c r="B7" s="123" t="s">
        <v>148</v>
      </c>
      <c r="C7" s="150" t="s">
        <v>34</v>
      </c>
      <c r="D7" s="139">
        <v>65</v>
      </c>
      <c r="E7" s="139">
        <v>80</v>
      </c>
      <c r="F7" s="154">
        <v>85</v>
      </c>
      <c r="G7" s="154"/>
      <c r="H7" s="139">
        <v>70</v>
      </c>
      <c r="I7" s="139">
        <v>58</v>
      </c>
      <c r="J7" s="153"/>
      <c r="K7" s="141">
        <f>D7+E7+F7+G7+H7+I7+J7</f>
        <v>358</v>
      </c>
    </row>
    <row r="8" spans="1:13" ht="14.4" x14ac:dyDescent="0.3">
      <c r="A8" s="94">
        <v>3</v>
      </c>
      <c r="B8" s="123" t="s">
        <v>213</v>
      </c>
      <c r="C8" s="150" t="s">
        <v>18</v>
      </c>
      <c r="D8" s="140"/>
      <c r="E8" s="139">
        <v>59</v>
      </c>
      <c r="F8" s="139">
        <v>59</v>
      </c>
      <c r="G8" s="139">
        <v>65</v>
      </c>
      <c r="H8" s="139">
        <v>75</v>
      </c>
      <c r="I8" s="139">
        <v>90</v>
      </c>
      <c r="J8" s="153"/>
      <c r="K8" s="141">
        <f>D8+E8+F8+G8+H8+I8+J8</f>
        <v>348</v>
      </c>
    </row>
    <row r="9" spans="1:13" ht="14.4" x14ac:dyDescent="0.3">
      <c r="A9" s="94">
        <v>4</v>
      </c>
      <c r="B9" s="123" t="s">
        <v>212</v>
      </c>
      <c r="C9" s="150" t="s">
        <v>21</v>
      </c>
      <c r="D9" s="140"/>
      <c r="E9" s="139">
        <v>90</v>
      </c>
      <c r="F9" s="154">
        <v>46</v>
      </c>
      <c r="G9" s="154">
        <v>50</v>
      </c>
      <c r="H9" s="139">
        <v>100</v>
      </c>
      <c r="I9" s="139">
        <v>49</v>
      </c>
      <c r="J9" s="153"/>
      <c r="K9" s="141">
        <f>D9+E9+F9+G9+H9+I9+J9</f>
        <v>335</v>
      </c>
    </row>
    <row r="10" spans="1:13" ht="14.4" x14ac:dyDescent="0.3">
      <c r="A10" s="94">
        <v>5</v>
      </c>
      <c r="B10" s="123" t="s">
        <v>31</v>
      </c>
      <c r="C10" s="150" t="s">
        <v>27</v>
      </c>
      <c r="D10" s="140">
        <v>56</v>
      </c>
      <c r="E10" s="139">
        <v>75</v>
      </c>
      <c r="F10" s="154">
        <v>58</v>
      </c>
      <c r="G10" s="154">
        <v>39</v>
      </c>
      <c r="H10" s="139">
        <v>85</v>
      </c>
      <c r="I10" s="139">
        <v>51</v>
      </c>
      <c r="J10" s="153"/>
      <c r="K10" s="141">
        <f>D10+E10+F10+H10+I10+J10</f>
        <v>325</v>
      </c>
    </row>
    <row r="11" spans="1:13" ht="14.4" x14ac:dyDescent="0.3">
      <c r="A11" s="94">
        <v>6</v>
      </c>
      <c r="B11" s="123" t="s">
        <v>37</v>
      </c>
      <c r="C11" s="150" t="s">
        <v>38</v>
      </c>
      <c r="D11" s="140">
        <v>80</v>
      </c>
      <c r="E11" s="139">
        <v>57</v>
      </c>
      <c r="F11" s="154">
        <v>70</v>
      </c>
      <c r="G11" s="154">
        <v>60</v>
      </c>
      <c r="H11" s="139"/>
      <c r="I11" s="139">
        <v>47</v>
      </c>
      <c r="J11" s="153"/>
      <c r="K11" s="141">
        <f>D11+E11+F11+G11+H11+I11+J11</f>
        <v>314</v>
      </c>
    </row>
    <row r="12" spans="1:13" ht="14.4" x14ac:dyDescent="0.3">
      <c r="A12" s="93">
        <v>7</v>
      </c>
      <c r="B12" s="123" t="s">
        <v>154</v>
      </c>
      <c r="C12" s="150" t="s">
        <v>17</v>
      </c>
      <c r="D12" s="140">
        <v>52</v>
      </c>
      <c r="E12" s="139"/>
      <c r="F12" s="139">
        <v>57</v>
      </c>
      <c r="G12" s="139">
        <v>100</v>
      </c>
      <c r="H12" s="139">
        <v>54</v>
      </c>
      <c r="I12" s="139">
        <v>50</v>
      </c>
      <c r="J12" s="153"/>
      <c r="K12" s="141">
        <f>D12+E12+F12+G12+H12+I12+J12</f>
        <v>313</v>
      </c>
      <c r="M12" t="s">
        <v>9</v>
      </c>
    </row>
    <row r="13" spans="1:13" ht="14.4" x14ac:dyDescent="0.3">
      <c r="A13" s="94">
        <v>8</v>
      </c>
      <c r="B13" s="123" t="s">
        <v>155</v>
      </c>
      <c r="C13" s="150" t="s">
        <v>17</v>
      </c>
      <c r="D13" s="155">
        <v>100</v>
      </c>
      <c r="E13" s="153">
        <v>48</v>
      </c>
      <c r="F13" s="141">
        <v>49</v>
      </c>
      <c r="G13" s="141">
        <v>52</v>
      </c>
      <c r="H13" s="153">
        <v>59</v>
      </c>
      <c r="I13" s="153">
        <v>46</v>
      </c>
      <c r="J13" s="153"/>
      <c r="K13" s="141">
        <f>D13+E13+F13+G13+H13+J13</f>
        <v>308</v>
      </c>
    </row>
    <row r="14" spans="1:13" ht="14.4" x14ac:dyDescent="0.3">
      <c r="A14" s="94">
        <v>9</v>
      </c>
      <c r="B14" s="123" t="s">
        <v>157</v>
      </c>
      <c r="C14" s="150" t="s">
        <v>27</v>
      </c>
      <c r="D14" s="155">
        <v>60</v>
      </c>
      <c r="E14" s="153">
        <v>45</v>
      </c>
      <c r="F14" s="141">
        <v>55</v>
      </c>
      <c r="G14" s="141">
        <v>59</v>
      </c>
      <c r="H14" s="153"/>
      <c r="I14" s="153">
        <v>85</v>
      </c>
      <c r="J14" s="153"/>
      <c r="K14" s="141">
        <f>D14+E14+F14+G14+H14+I14+J14</f>
        <v>304</v>
      </c>
    </row>
    <row r="15" spans="1:13" ht="14.4" x14ac:dyDescent="0.3">
      <c r="A15" s="94">
        <v>10</v>
      </c>
      <c r="B15" s="123" t="s">
        <v>19</v>
      </c>
      <c r="C15" s="150" t="s">
        <v>17</v>
      </c>
      <c r="D15" s="155">
        <v>90</v>
      </c>
      <c r="E15" s="153">
        <v>58</v>
      </c>
      <c r="F15" s="141">
        <v>51</v>
      </c>
      <c r="G15" s="141">
        <v>43</v>
      </c>
      <c r="H15" s="153">
        <v>60</v>
      </c>
      <c r="I15" s="153">
        <v>39</v>
      </c>
      <c r="J15" s="153"/>
      <c r="K15" s="141">
        <f>D15+E15+F15+G15+H15+J15</f>
        <v>302</v>
      </c>
    </row>
    <row r="16" spans="1:13" ht="14.4" x14ac:dyDescent="0.3">
      <c r="A16" s="94">
        <v>11</v>
      </c>
      <c r="B16" s="123" t="s">
        <v>24</v>
      </c>
      <c r="C16" s="150" t="s">
        <v>25</v>
      </c>
      <c r="D16" s="155">
        <v>54</v>
      </c>
      <c r="E16" s="153">
        <v>85</v>
      </c>
      <c r="F16" s="153">
        <v>50</v>
      </c>
      <c r="G16" s="153">
        <v>44</v>
      </c>
      <c r="H16" s="153">
        <v>48</v>
      </c>
      <c r="I16" s="153">
        <v>60</v>
      </c>
      <c r="J16" s="153"/>
      <c r="K16" s="141">
        <f>D16+E16+F16+H16+I16+J16</f>
        <v>297</v>
      </c>
    </row>
    <row r="17" spans="1:11" ht="14.4" x14ac:dyDescent="0.3">
      <c r="A17" s="94">
        <v>12</v>
      </c>
      <c r="B17" s="123" t="s">
        <v>158</v>
      </c>
      <c r="C17" s="150" t="s">
        <v>25</v>
      </c>
      <c r="D17" s="155">
        <v>43</v>
      </c>
      <c r="E17" s="153">
        <v>56</v>
      </c>
      <c r="F17" s="141">
        <v>48</v>
      </c>
      <c r="G17" s="141">
        <v>56</v>
      </c>
      <c r="H17" s="153">
        <v>51</v>
      </c>
      <c r="I17" s="153">
        <v>41</v>
      </c>
      <c r="J17" s="153"/>
      <c r="K17" s="141">
        <f>D17+E17+F17+G17+H17+I17+J17</f>
        <v>295</v>
      </c>
    </row>
    <row r="18" spans="1:11" ht="14.4" x14ac:dyDescent="0.3">
      <c r="A18" s="94">
        <v>13</v>
      </c>
      <c r="B18" s="123" t="s">
        <v>26</v>
      </c>
      <c r="C18" s="150" t="s">
        <v>27</v>
      </c>
      <c r="D18" s="153">
        <v>85</v>
      </c>
      <c r="E18" s="153">
        <v>55</v>
      </c>
      <c r="F18" s="153">
        <v>65</v>
      </c>
      <c r="G18" s="153">
        <v>49</v>
      </c>
      <c r="H18" s="153"/>
      <c r="I18" s="153">
        <v>40</v>
      </c>
      <c r="J18" s="153"/>
      <c r="K18" s="141">
        <f>D18+E18+F18+G18+H18+I18+J18</f>
        <v>294</v>
      </c>
    </row>
    <row r="19" spans="1:11" ht="14.4" x14ac:dyDescent="0.3">
      <c r="A19" s="94">
        <v>14</v>
      </c>
      <c r="B19" s="123" t="s">
        <v>146</v>
      </c>
      <c r="C19" s="150" t="s">
        <v>23</v>
      </c>
      <c r="D19" s="155">
        <v>50</v>
      </c>
      <c r="E19" s="153">
        <v>49</v>
      </c>
      <c r="F19" s="153">
        <v>90</v>
      </c>
      <c r="G19" s="153">
        <v>42</v>
      </c>
      <c r="H19" s="153">
        <v>45</v>
      </c>
      <c r="I19" s="153">
        <v>56</v>
      </c>
      <c r="J19" s="153"/>
      <c r="K19" s="141">
        <f>D19+E19+F19+H19+I19+J19</f>
        <v>290</v>
      </c>
    </row>
    <row r="20" spans="1:11" ht="14.4" x14ac:dyDescent="0.3">
      <c r="A20" s="94">
        <v>15</v>
      </c>
      <c r="B20" s="123" t="s">
        <v>35</v>
      </c>
      <c r="C20" s="150" t="s">
        <v>30</v>
      </c>
      <c r="D20" s="155">
        <v>44</v>
      </c>
      <c r="E20" s="153"/>
      <c r="F20" s="141">
        <v>100</v>
      </c>
      <c r="G20" s="141">
        <v>51</v>
      </c>
      <c r="H20" s="153">
        <v>47</v>
      </c>
      <c r="I20" s="153">
        <v>48</v>
      </c>
      <c r="J20" s="153"/>
      <c r="K20" s="141">
        <f>D20+E20+F20+G20+H20+I20+J20</f>
        <v>290</v>
      </c>
    </row>
    <row r="21" spans="1:11" ht="14.4" x14ac:dyDescent="0.3">
      <c r="A21" s="94">
        <v>16</v>
      </c>
      <c r="B21" s="123" t="s">
        <v>20</v>
      </c>
      <c r="C21" s="150" t="s">
        <v>21</v>
      </c>
      <c r="D21" s="155">
        <v>47</v>
      </c>
      <c r="E21" s="153">
        <v>100</v>
      </c>
      <c r="F21" s="141">
        <v>47</v>
      </c>
      <c r="G21" s="141">
        <v>38</v>
      </c>
      <c r="H21" s="153">
        <v>53</v>
      </c>
      <c r="I21" s="153">
        <v>43</v>
      </c>
      <c r="J21" s="153"/>
      <c r="K21" s="141">
        <f>D21+E21+F21+H21+I21+J21</f>
        <v>290</v>
      </c>
    </row>
    <row r="22" spans="1:11" ht="14.4" x14ac:dyDescent="0.3">
      <c r="A22" s="93">
        <v>17</v>
      </c>
      <c r="B22" s="125" t="s">
        <v>36</v>
      </c>
      <c r="C22" s="151" t="s">
        <v>27</v>
      </c>
      <c r="D22" s="139">
        <v>48</v>
      </c>
      <c r="E22" s="139">
        <v>43</v>
      </c>
      <c r="F22" s="154">
        <v>56</v>
      </c>
      <c r="G22" s="154">
        <v>46</v>
      </c>
      <c r="H22" s="139">
        <v>80</v>
      </c>
      <c r="I22" s="139"/>
      <c r="J22" s="153"/>
      <c r="K22" s="141">
        <f>D22+E22+F22+G22+H22+I22+J22</f>
        <v>273</v>
      </c>
    </row>
    <row r="23" spans="1:11" ht="14.4" x14ac:dyDescent="0.3">
      <c r="A23" s="94">
        <v>18</v>
      </c>
      <c r="B23" s="123" t="s">
        <v>218</v>
      </c>
      <c r="C23" s="150" t="s">
        <v>17</v>
      </c>
      <c r="D23" s="140"/>
      <c r="E23" s="104">
        <v>41</v>
      </c>
      <c r="F23" s="104">
        <v>75</v>
      </c>
      <c r="G23" s="104">
        <v>41</v>
      </c>
      <c r="H23" s="104">
        <v>55</v>
      </c>
      <c r="I23" s="104">
        <v>52</v>
      </c>
      <c r="J23" s="105"/>
      <c r="K23" s="141">
        <f>D23+E23+F23+G23+H23+I23+J23</f>
        <v>264</v>
      </c>
    </row>
    <row r="24" spans="1:11" ht="14.4" x14ac:dyDescent="0.3">
      <c r="A24" s="93">
        <v>19</v>
      </c>
      <c r="B24" s="123" t="s">
        <v>147</v>
      </c>
      <c r="C24" s="150" t="s">
        <v>23</v>
      </c>
      <c r="D24" s="140">
        <v>55</v>
      </c>
      <c r="E24" s="139">
        <v>52</v>
      </c>
      <c r="F24" s="154"/>
      <c r="G24" s="154">
        <v>58</v>
      </c>
      <c r="H24" s="139">
        <v>50</v>
      </c>
      <c r="I24" s="139">
        <v>42</v>
      </c>
      <c r="J24" s="153"/>
      <c r="K24" s="141">
        <f>D24+E24+F24+G24+H24+I24+J24</f>
        <v>257</v>
      </c>
    </row>
    <row r="25" spans="1:11" ht="14.4" x14ac:dyDescent="0.3">
      <c r="A25" s="94">
        <v>20</v>
      </c>
      <c r="B25" s="123" t="s">
        <v>28</v>
      </c>
      <c r="C25" s="150" t="s">
        <v>25</v>
      </c>
      <c r="D25" s="140">
        <v>49</v>
      </c>
      <c r="E25" s="139">
        <v>40</v>
      </c>
      <c r="F25" s="154">
        <v>54</v>
      </c>
      <c r="G25" s="154">
        <v>48</v>
      </c>
      <c r="H25" s="139">
        <v>65</v>
      </c>
      <c r="I25" s="139">
        <v>38</v>
      </c>
      <c r="J25" s="153"/>
      <c r="K25" s="141">
        <f>D25+F25+G25+H25+I25+J25</f>
        <v>254</v>
      </c>
    </row>
    <row r="26" spans="1:11" ht="14.4" x14ac:dyDescent="0.3">
      <c r="A26" s="94">
        <v>21</v>
      </c>
      <c r="B26" s="123" t="s">
        <v>230</v>
      </c>
      <c r="C26" s="150" t="s">
        <v>34</v>
      </c>
      <c r="D26" s="140"/>
      <c r="E26" s="139"/>
      <c r="F26" s="139">
        <v>52</v>
      </c>
      <c r="G26" s="139">
        <v>90</v>
      </c>
      <c r="H26" s="139"/>
      <c r="I26" s="139">
        <v>80</v>
      </c>
      <c r="J26" s="153"/>
      <c r="K26" s="141">
        <f>D26+E26+F26+G26+H26+I26+J26</f>
        <v>222</v>
      </c>
    </row>
    <row r="27" spans="1:11" ht="14.4" x14ac:dyDescent="0.3">
      <c r="A27" s="94">
        <v>22</v>
      </c>
      <c r="B27" s="123" t="s">
        <v>228</v>
      </c>
      <c r="C27" s="150" t="s">
        <v>17</v>
      </c>
      <c r="D27" s="155"/>
      <c r="E27" s="105"/>
      <c r="F27" s="105">
        <v>60</v>
      </c>
      <c r="G27" s="105">
        <v>53</v>
      </c>
      <c r="H27" s="105">
        <v>52</v>
      </c>
      <c r="I27" s="105">
        <v>55</v>
      </c>
      <c r="J27" s="105"/>
      <c r="K27" s="141">
        <f>D27+E27+F27+G27+H27+I27+J27</f>
        <v>220</v>
      </c>
    </row>
    <row r="28" spans="1:11" ht="14.4" x14ac:dyDescent="0.3">
      <c r="A28" s="94">
        <v>23</v>
      </c>
      <c r="B28" s="123" t="s">
        <v>229</v>
      </c>
      <c r="C28" s="150" t="s">
        <v>17</v>
      </c>
      <c r="D28" s="155"/>
      <c r="E28" s="105"/>
      <c r="F28" s="105">
        <v>53</v>
      </c>
      <c r="G28" s="105">
        <v>45</v>
      </c>
      <c r="H28" s="105">
        <v>49</v>
      </c>
      <c r="I28" s="105">
        <v>45</v>
      </c>
      <c r="J28" s="105"/>
      <c r="K28" s="141">
        <f>D28+E28+F28+G28+H28+I28+J28</f>
        <v>192</v>
      </c>
    </row>
    <row r="29" spans="1:11" ht="14.4" x14ac:dyDescent="0.3">
      <c r="A29" s="94">
        <v>24</v>
      </c>
      <c r="B29" s="127" t="s">
        <v>32</v>
      </c>
      <c r="C29" s="152" t="s">
        <v>33</v>
      </c>
      <c r="D29" s="155">
        <v>58</v>
      </c>
      <c r="E29" s="153">
        <v>70</v>
      </c>
      <c r="F29" s="141"/>
      <c r="G29" s="141">
        <v>57</v>
      </c>
      <c r="H29" s="153"/>
      <c r="I29" s="153"/>
      <c r="J29" s="153"/>
      <c r="K29" s="141">
        <f>D29+E29+F29+G29+H29+I29+J29</f>
        <v>185</v>
      </c>
    </row>
    <row r="30" spans="1:11" ht="14.4" x14ac:dyDescent="0.3">
      <c r="A30" s="93">
        <v>25</v>
      </c>
      <c r="B30" s="125" t="s">
        <v>156</v>
      </c>
      <c r="C30" s="151" t="s">
        <v>27</v>
      </c>
      <c r="D30" s="139">
        <v>57</v>
      </c>
      <c r="E30" s="139">
        <v>60</v>
      </c>
      <c r="F30" s="154"/>
      <c r="G30" s="154"/>
      <c r="H30" s="139">
        <v>57</v>
      </c>
      <c r="I30" s="139"/>
      <c r="J30" s="153"/>
      <c r="K30" s="141">
        <f>D30+E30+F30+G30+H30+I30+J30</f>
        <v>174</v>
      </c>
    </row>
    <row r="31" spans="1:11" ht="14.4" x14ac:dyDescent="0.3">
      <c r="A31" s="94">
        <v>26</v>
      </c>
      <c r="B31" s="123" t="s">
        <v>254</v>
      </c>
      <c r="C31" s="150" t="s">
        <v>18</v>
      </c>
      <c r="D31" s="156"/>
      <c r="E31" s="156"/>
      <c r="F31" s="156"/>
      <c r="G31" s="156">
        <v>55</v>
      </c>
      <c r="H31" s="156">
        <v>46</v>
      </c>
      <c r="I31" s="156">
        <v>65</v>
      </c>
      <c r="J31" s="157"/>
      <c r="K31" s="141">
        <f>D31+E31+F31+G31+H31+I31+J31</f>
        <v>166</v>
      </c>
    </row>
    <row r="32" spans="1:11" ht="14.4" x14ac:dyDescent="0.3">
      <c r="A32" s="94">
        <v>27</v>
      </c>
      <c r="B32" s="123" t="s">
        <v>29</v>
      </c>
      <c r="C32" s="150" t="s">
        <v>30</v>
      </c>
      <c r="D32" s="140">
        <v>46</v>
      </c>
      <c r="E32" s="139"/>
      <c r="F32" s="154"/>
      <c r="G32" s="154">
        <v>75</v>
      </c>
      <c r="H32" s="139"/>
      <c r="I32" s="139">
        <v>44</v>
      </c>
      <c r="J32" s="153"/>
      <c r="K32" s="141">
        <f>D32+E32+F32+G32+H32+I32+J32</f>
        <v>165</v>
      </c>
    </row>
    <row r="33" spans="1:17" ht="14.4" x14ac:dyDescent="0.3">
      <c r="A33" s="94">
        <v>28</v>
      </c>
      <c r="B33" s="123" t="s">
        <v>251</v>
      </c>
      <c r="C33" s="150" t="s">
        <v>18</v>
      </c>
      <c r="D33" s="156"/>
      <c r="E33" s="156"/>
      <c r="F33" s="156"/>
      <c r="G33" s="156">
        <v>85</v>
      </c>
      <c r="H33" s="156"/>
      <c r="I33" s="156">
        <v>75</v>
      </c>
      <c r="J33" s="157"/>
      <c r="K33" s="141">
        <f>D33+E33+F33+G33+H33+I33+J33</f>
        <v>160</v>
      </c>
    </row>
    <row r="34" spans="1:17" ht="14.4" x14ac:dyDescent="0.3">
      <c r="A34" s="94">
        <v>29</v>
      </c>
      <c r="B34" s="123" t="s">
        <v>153</v>
      </c>
      <c r="C34" s="150" t="s">
        <v>17</v>
      </c>
      <c r="D34" s="139">
        <v>45</v>
      </c>
      <c r="E34" s="139"/>
      <c r="F34" s="154"/>
      <c r="G34" s="154"/>
      <c r="H34" s="139">
        <v>58</v>
      </c>
      <c r="I34" s="139">
        <v>54</v>
      </c>
      <c r="J34" s="153"/>
      <c r="K34" s="141">
        <f>D34+E34+F34+G34+H34+I34+J34</f>
        <v>157</v>
      </c>
    </row>
    <row r="35" spans="1:17" ht="14.4" x14ac:dyDescent="0.3">
      <c r="A35" s="94">
        <v>30</v>
      </c>
      <c r="B35" s="123" t="s">
        <v>252</v>
      </c>
      <c r="C35" s="150" t="s">
        <v>18</v>
      </c>
      <c r="D35" s="156"/>
      <c r="E35" s="156"/>
      <c r="F35" s="156"/>
      <c r="G35" s="156">
        <v>80</v>
      </c>
      <c r="H35" s="156"/>
      <c r="I35" s="156">
        <v>59</v>
      </c>
      <c r="J35" s="157"/>
      <c r="K35" s="141">
        <f>D35+E35+F35+G35+H35+I35+J35</f>
        <v>139</v>
      </c>
    </row>
    <row r="36" spans="1:17" ht="14.4" x14ac:dyDescent="0.3">
      <c r="A36" s="94">
        <v>31</v>
      </c>
      <c r="B36" s="123" t="s">
        <v>217</v>
      </c>
      <c r="C36" s="150" t="s">
        <v>17</v>
      </c>
      <c r="D36" s="140"/>
      <c r="E36" s="104">
        <v>44</v>
      </c>
      <c r="F36" s="104">
        <v>45</v>
      </c>
      <c r="G36" s="104">
        <v>40</v>
      </c>
      <c r="H36" s="104"/>
      <c r="I36" s="104"/>
      <c r="J36" s="105"/>
      <c r="K36" s="141">
        <f>D36+E36+F36+G36+H36+I36+J36</f>
        <v>129</v>
      </c>
    </row>
    <row r="37" spans="1:17" ht="14.4" x14ac:dyDescent="0.3">
      <c r="A37" s="94">
        <v>32</v>
      </c>
      <c r="B37" s="123" t="s">
        <v>255</v>
      </c>
      <c r="C37" s="150" t="s">
        <v>30</v>
      </c>
      <c r="D37" s="156"/>
      <c r="E37" s="156"/>
      <c r="F37" s="156"/>
      <c r="G37" s="156">
        <v>54</v>
      </c>
      <c r="H37" s="156"/>
      <c r="I37" s="156">
        <v>70</v>
      </c>
      <c r="J37" s="157"/>
      <c r="K37" s="141">
        <f>D37+E37+F37+G37+H37+I37+J37</f>
        <v>124</v>
      </c>
    </row>
    <row r="38" spans="1:17" ht="14.4" x14ac:dyDescent="0.3">
      <c r="A38" s="94">
        <v>33</v>
      </c>
      <c r="B38" s="123" t="s">
        <v>159</v>
      </c>
      <c r="C38" s="149" t="s">
        <v>38</v>
      </c>
      <c r="D38" s="104">
        <v>75</v>
      </c>
      <c r="E38" s="139">
        <v>42</v>
      </c>
      <c r="F38" s="154"/>
      <c r="G38" s="154"/>
      <c r="H38" s="139"/>
      <c r="I38" s="139"/>
      <c r="J38" s="153"/>
      <c r="K38" s="141">
        <f>D38+E38+F38+G38+H38+I38+J38</f>
        <v>117</v>
      </c>
    </row>
    <row r="39" spans="1:17" ht="14.4" x14ac:dyDescent="0.3">
      <c r="A39" s="94">
        <v>34</v>
      </c>
      <c r="B39" s="123" t="s">
        <v>39</v>
      </c>
      <c r="C39" s="150" t="s">
        <v>33</v>
      </c>
      <c r="D39" s="140">
        <v>70</v>
      </c>
      <c r="E39" s="139">
        <v>46</v>
      </c>
      <c r="F39" s="154"/>
      <c r="G39" s="154"/>
      <c r="H39" s="139"/>
      <c r="I39" s="139"/>
      <c r="J39" s="153"/>
      <c r="K39" s="141">
        <f>D39+E39+F39+G39+H39+I39+J39</f>
        <v>116</v>
      </c>
    </row>
    <row r="40" spans="1:17" ht="14.4" x14ac:dyDescent="0.3">
      <c r="A40" s="94">
        <v>35</v>
      </c>
      <c r="B40" s="123" t="s">
        <v>149</v>
      </c>
      <c r="C40" s="150" t="s">
        <v>38</v>
      </c>
      <c r="D40" s="140">
        <v>59</v>
      </c>
      <c r="E40" s="139">
        <v>54</v>
      </c>
      <c r="F40" s="139"/>
      <c r="G40" s="139"/>
      <c r="H40" s="139"/>
      <c r="I40" s="139"/>
      <c r="J40" s="153"/>
      <c r="K40" s="141">
        <f>D40+E40+F40+G40+H40+I40+J40</f>
        <v>113</v>
      </c>
    </row>
    <row r="41" spans="1:17" ht="14.4" x14ac:dyDescent="0.3">
      <c r="A41" s="94">
        <v>36</v>
      </c>
      <c r="B41" s="123" t="s">
        <v>151</v>
      </c>
      <c r="C41" s="150" t="s">
        <v>38</v>
      </c>
      <c r="D41" s="140">
        <v>42</v>
      </c>
      <c r="E41" s="139">
        <v>65</v>
      </c>
      <c r="F41" s="154"/>
      <c r="G41" s="154"/>
      <c r="H41" s="139"/>
      <c r="I41" s="139"/>
      <c r="J41" s="153"/>
      <c r="K41" s="141">
        <f>D41+E41+F41+G41+H41+I41+J41</f>
        <v>107</v>
      </c>
    </row>
    <row r="42" spans="1:17" ht="15" customHeight="1" x14ac:dyDescent="0.3">
      <c r="A42" s="93">
        <v>37</v>
      </c>
      <c r="B42" s="125" t="s">
        <v>253</v>
      </c>
      <c r="C42" s="151" t="s">
        <v>18</v>
      </c>
      <c r="D42" s="156"/>
      <c r="E42" s="156"/>
      <c r="F42" s="156"/>
      <c r="G42" s="156">
        <v>70</v>
      </c>
      <c r="H42" s="156"/>
      <c r="I42" s="156"/>
      <c r="J42" s="156"/>
      <c r="K42" s="141">
        <f>D42+E42+F42+G42+H42+I42+J42</f>
        <v>70</v>
      </c>
    </row>
    <row r="43" spans="1:17" ht="14.4" x14ac:dyDescent="0.3">
      <c r="A43" s="158">
        <v>38</v>
      </c>
      <c r="B43" s="181" t="s">
        <v>299</v>
      </c>
      <c r="C43" s="182" t="s">
        <v>17</v>
      </c>
      <c r="D43" s="175"/>
      <c r="E43" s="175"/>
      <c r="F43" s="175"/>
      <c r="G43" s="175"/>
      <c r="H43" s="175"/>
      <c r="I43" s="158">
        <v>57</v>
      </c>
      <c r="J43" s="175"/>
      <c r="K43" s="141">
        <f>D43+E43+F43+G43+H43+I43+J43</f>
        <v>57</v>
      </c>
      <c r="Q43" t="s">
        <v>40</v>
      </c>
    </row>
    <row r="44" spans="1:17" ht="15" customHeight="1" x14ac:dyDescent="0.3">
      <c r="A44" s="158">
        <v>39</v>
      </c>
      <c r="B44" s="125" t="s">
        <v>283</v>
      </c>
      <c r="C44" s="151" t="s">
        <v>21</v>
      </c>
      <c r="D44" s="175"/>
      <c r="E44" s="175"/>
      <c r="F44" s="175"/>
      <c r="G44" s="175"/>
      <c r="H44" s="158">
        <v>56</v>
      </c>
      <c r="I44" s="175"/>
      <c r="J44" s="175"/>
      <c r="K44" s="141">
        <f>D44+E44+F44+G44+H44+I44+J44</f>
        <v>56</v>
      </c>
    </row>
    <row r="45" spans="1:17" ht="15" customHeight="1" x14ac:dyDescent="0.3">
      <c r="A45" s="158">
        <v>40</v>
      </c>
      <c r="B45" s="181" t="s">
        <v>300</v>
      </c>
      <c r="C45" s="182" t="s">
        <v>23</v>
      </c>
      <c r="D45" s="175"/>
      <c r="E45" s="175"/>
      <c r="F45" s="175"/>
      <c r="G45" s="175"/>
      <c r="H45" s="175"/>
      <c r="I45" s="158">
        <v>53</v>
      </c>
      <c r="J45" s="175"/>
      <c r="K45" s="141">
        <f>D45+E45+F45+G45+H45+I45+J45</f>
        <v>53</v>
      </c>
    </row>
    <row r="46" spans="1:17" ht="15" customHeight="1" x14ac:dyDescent="0.3">
      <c r="A46" s="158">
        <v>41</v>
      </c>
      <c r="B46" s="125" t="s">
        <v>150</v>
      </c>
      <c r="C46" s="151" t="s">
        <v>38</v>
      </c>
      <c r="D46" s="140">
        <v>53</v>
      </c>
      <c r="E46" s="139"/>
      <c r="F46" s="154"/>
      <c r="G46" s="154"/>
      <c r="H46" s="139"/>
      <c r="I46" s="139"/>
      <c r="J46" s="139"/>
      <c r="K46" s="141">
        <f>D46+E46+F46+G46+H46+I46+J46</f>
        <v>53</v>
      </c>
    </row>
    <row r="47" spans="1:17" ht="15" customHeight="1" x14ac:dyDescent="0.3">
      <c r="A47" s="158">
        <v>42</v>
      </c>
      <c r="B47" s="125" t="s">
        <v>214</v>
      </c>
      <c r="C47" s="151" t="s">
        <v>27</v>
      </c>
      <c r="D47" s="139"/>
      <c r="E47" s="139">
        <v>53</v>
      </c>
      <c r="F47" s="154"/>
      <c r="G47" s="154"/>
      <c r="H47" s="139"/>
      <c r="I47" s="139"/>
      <c r="J47" s="139"/>
      <c r="K47" s="141">
        <f>D47+E47+F47+G47+H47+I47+J47</f>
        <v>53</v>
      </c>
    </row>
    <row r="48" spans="1:17" ht="15" customHeight="1" x14ac:dyDescent="0.3">
      <c r="A48" s="158">
        <v>43</v>
      </c>
      <c r="B48" s="125" t="s">
        <v>215</v>
      </c>
      <c r="C48" s="151" t="s">
        <v>34</v>
      </c>
      <c r="D48" s="140"/>
      <c r="E48" s="139">
        <v>50</v>
      </c>
      <c r="F48" s="139"/>
      <c r="G48" s="139"/>
      <c r="H48" s="139"/>
      <c r="I48" s="139"/>
      <c r="J48" s="139"/>
      <c r="K48" s="154">
        <f>D48+E48+F48+G48+H48+I48+J48</f>
        <v>50</v>
      </c>
    </row>
    <row r="49" spans="1:11" ht="15" customHeight="1" x14ac:dyDescent="0.3">
      <c r="A49" s="180">
        <v>44</v>
      </c>
      <c r="B49" s="125" t="s">
        <v>216</v>
      </c>
      <c r="C49" s="151" t="s">
        <v>27</v>
      </c>
      <c r="D49" s="139"/>
      <c r="E49" s="139">
        <v>47</v>
      </c>
      <c r="F49" s="154"/>
      <c r="G49" s="154"/>
      <c r="H49" s="139"/>
      <c r="I49" s="139"/>
      <c r="J49" s="139"/>
      <c r="K49" s="154">
        <f>D49+E49+F49+G49+H49+I49+J49</f>
        <v>47</v>
      </c>
    </row>
    <row r="50" spans="1:11" ht="15" customHeight="1" x14ac:dyDescent="0.3">
      <c r="A50" s="180">
        <v>45</v>
      </c>
      <c r="B50" s="125" t="s">
        <v>152</v>
      </c>
      <c r="C50" s="151" t="s">
        <v>38</v>
      </c>
      <c r="D50" s="140">
        <v>41</v>
      </c>
      <c r="E50" s="104"/>
      <c r="F50" s="104"/>
      <c r="G50" s="104"/>
      <c r="H50" s="104"/>
      <c r="I50" s="104"/>
      <c r="J50" s="104"/>
      <c r="K50" s="154">
        <f>D50+E50+F50+G50+H50+I50+J50</f>
        <v>41</v>
      </c>
    </row>
    <row r="1048549" ht="14.4" x14ac:dyDescent="0.3"/>
    <row r="1048550" ht="14.4" x14ac:dyDescent="0.3"/>
    <row r="1048551" ht="14.4" x14ac:dyDescent="0.3"/>
    <row r="1048552" ht="14.4" x14ac:dyDescent="0.3"/>
    <row r="1048553" ht="14.4" x14ac:dyDescent="0.3"/>
    <row r="1048554" ht="14.4" x14ac:dyDescent="0.3"/>
    <row r="1048555" ht="14.4" x14ac:dyDescent="0.3"/>
    <row r="1048556" ht="14.4" x14ac:dyDescent="0.3"/>
    <row r="1048557" ht="14.4" x14ac:dyDescent="0.3"/>
    <row r="1048558" ht="14.4" x14ac:dyDescent="0.3"/>
    <row r="1048559" ht="14.4" x14ac:dyDescent="0.3"/>
    <row r="1048560" ht="14.4" x14ac:dyDescent="0.3"/>
    <row r="1048561" ht="14.4" x14ac:dyDescent="0.3"/>
    <row r="1048562" ht="14.4" x14ac:dyDescent="0.3"/>
    <row r="1048563" ht="14.4" x14ac:dyDescent="0.3"/>
    <row r="1048564" ht="14.4" x14ac:dyDescent="0.3"/>
    <row r="1048565" ht="14.4" x14ac:dyDescent="0.3"/>
    <row r="1048566" ht="14.4" x14ac:dyDescent="0.3"/>
    <row r="1048567" ht="14.4" x14ac:dyDescent="0.3"/>
    <row r="1048568" ht="14.4" x14ac:dyDescent="0.3"/>
    <row r="1048569" ht="14.4" x14ac:dyDescent="0.3"/>
    <row r="1048570" ht="14.4" x14ac:dyDescent="0.3"/>
    <row r="1048571" ht="14.4" x14ac:dyDescent="0.3"/>
    <row r="1048572" ht="14.4" x14ac:dyDescent="0.3"/>
    <row r="1048573" ht="14.4" x14ac:dyDescent="0.3"/>
    <row r="1048574" ht="14.4" x14ac:dyDescent="0.3"/>
    <row r="1048575" ht="14.4" x14ac:dyDescent="0.3"/>
    <row r="1048576" ht="14.4" x14ac:dyDescent="0.3"/>
  </sheetData>
  <autoFilter ref="B5:K5" xr:uid="{00000000-0001-0000-0000-000000000000}">
    <sortState xmlns:xlrd2="http://schemas.microsoft.com/office/spreadsheetml/2017/richdata2" ref="B6:K50">
      <sortCondition descending="1" ref="K5"/>
    </sortState>
  </autoFilter>
  <sortState xmlns:xlrd2="http://schemas.microsoft.com/office/spreadsheetml/2017/richdata2" ref="A6:D42">
    <sortCondition descending="1" ref="D6:D42"/>
  </sortState>
  <pageMargins left="0.25" right="0.25" top="0.75" bottom="0.75" header="0.511811023622047" footer="0.511811023622047"/>
  <pageSetup paperSize="9" orientation="portrait" horizontalDpi="300" verticalDpi="300"/>
  <ignoredErrors>
    <ignoredError sqref="K10 K13:K14 K19:K21 K2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048546"/>
  <sheetViews>
    <sheetView zoomScale="120" zoomScaleNormal="120" workbookViewId="0">
      <selection activeCell="K17" sqref="K17"/>
    </sheetView>
  </sheetViews>
  <sheetFormatPr defaultColWidth="8.5546875" defaultRowHeight="15" customHeight="1" x14ac:dyDescent="0.3"/>
  <cols>
    <col min="1" max="1" width="5" customWidth="1"/>
    <col min="2" max="2" width="23.109375" customWidth="1"/>
    <col min="3" max="3" width="10.109375" customWidth="1"/>
    <col min="4" max="4" width="8.5546875" style="25"/>
    <col min="6" max="6" width="10.109375" style="25" customWidth="1"/>
    <col min="7" max="8" width="8.5546875" style="25"/>
    <col min="9" max="9" width="9.44140625" style="25" customWidth="1"/>
    <col min="10" max="10" width="10.6640625" customWidth="1"/>
    <col min="11" max="11" width="15.88671875" customWidth="1"/>
    <col min="17" max="17" width="9" customWidth="1"/>
  </cols>
  <sheetData>
    <row r="1" spans="1:14" ht="14.4" x14ac:dyDescent="0.3">
      <c r="A1" s="1"/>
      <c r="B1" s="2" t="s">
        <v>0</v>
      </c>
      <c r="C1" s="3"/>
      <c r="D1" s="4" t="s">
        <v>1</v>
      </c>
      <c r="E1" s="4" t="s">
        <v>2</v>
      </c>
      <c r="F1" s="4" t="s">
        <v>3</v>
      </c>
      <c r="G1" s="5" t="s">
        <v>4</v>
      </c>
      <c r="H1" s="4" t="s">
        <v>5</v>
      </c>
      <c r="I1" s="4" t="s">
        <v>6</v>
      </c>
      <c r="J1" s="5" t="s">
        <v>7</v>
      </c>
      <c r="K1" s="6" t="s">
        <v>8</v>
      </c>
    </row>
    <row r="2" spans="1:14" ht="14.4" x14ac:dyDescent="0.3">
      <c r="A2" s="1"/>
      <c r="B2" s="7" t="s">
        <v>10</v>
      </c>
      <c r="C2" s="8"/>
      <c r="D2" s="9">
        <v>45071</v>
      </c>
      <c r="E2" s="9">
        <v>45816</v>
      </c>
      <c r="F2" s="9">
        <v>45830</v>
      </c>
      <c r="G2" s="9">
        <v>45865</v>
      </c>
      <c r="H2" s="9">
        <v>45879</v>
      </c>
      <c r="I2" s="9">
        <v>45893</v>
      </c>
      <c r="J2" s="9">
        <v>45907</v>
      </c>
      <c r="K2" s="10" t="s">
        <v>11</v>
      </c>
    </row>
    <row r="3" spans="1:14" ht="21" customHeight="1" x14ac:dyDescent="0.3">
      <c r="A3" s="100"/>
      <c r="B3" s="101" t="s">
        <v>41</v>
      </c>
      <c r="C3" s="102"/>
      <c r="D3" s="26"/>
      <c r="E3" s="6"/>
      <c r="F3" s="26"/>
      <c r="G3" s="26"/>
      <c r="H3" s="26"/>
      <c r="I3" s="26"/>
      <c r="J3" s="6"/>
      <c r="K3" s="92"/>
    </row>
    <row r="4" spans="1:14" thickBot="1" x14ac:dyDescent="0.35">
      <c r="A4" s="109"/>
      <c r="B4" s="110"/>
      <c r="C4" s="111"/>
      <c r="D4" s="112"/>
      <c r="E4" s="113"/>
      <c r="F4" s="112"/>
      <c r="G4" s="112"/>
      <c r="H4" s="112"/>
      <c r="I4" s="112"/>
      <c r="J4" s="113"/>
      <c r="K4" s="114"/>
    </row>
    <row r="5" spans="1:14" thickBot="1" x14ac:dyDescent="0.35">
      <c r="A5" s="115" t="s">
        <v>13</v>
      </c>
      <c r="B5" s="116" t="s">
        <v>14</v>
      </c>
      <c r="C5" s="117" t="s">
        <v>15</v>
      </c>
      <c r="D5" s="118"/>
      <c r="E5" s="23"/>
      <c r="F5" s="119"/>
      <c r="G5" s="120"/>
      <c r="H5" s="120"/>
      <c r="I5" s="119"/>
      <c r="J5" s="121"/>
      <c r="K5" s="122" t="s">
        <v>16</v>
      </c>
    </row>
    <row r="6" spans="1:14" ht="14.4" x14ac:dyDescent="0.3">
      <c r="A6" s="99">
        <v>1</v>
      </c>
      <c r="B6" s="183" t="s">
        <v>168</v>
      </c>
      <c r="C6" s="129" t="s">
        <v>38</v>
      </c>
      <c r="D6" s="161">
        <v>100</v>
      </c>
      <c r="E6" s="162">
        <v>65</v>
      </c>
      <c r="F6" s="95">
        <v>22</v>
      </c>
      <c r="G6" s="162">
        <v>40</v>
      </c>
      <c r="H6" s="162">
        <v>85</v>
      </c>
      <c r="I6" s="162">
        <v>90</v>
      </c>
      <c r="J6" s="163"/>
      <c r="K6" s="141">
        <f>D6+E6+G6+H6+I6+J6</f>
        <v>380</v>
      </c>
    </row>
    <row r="7" spans="1:14" ht="14.4" customHeight="1" x14ac:dyDescent="0.3">
      <c r="A7" s="93">
        <v>2</v>
      </c>
      <c r="B7" s="159" t="s">
        <v>49</v>
      </c>
      <c r="C7" s="126" t="s">
        <v>30</v>
      </c>
      <c r="D7" s="164">
        <v>25</v>
      </c>
      <c r="E7" s="164">
        <v>52</v>
      </c>
      <c r="F7" s="103">
        <v>85</v>
      </c>
      <c r="G7" s="164">
        <v>44</v>
      </c>
      <c r="H7" s="164">
        <v>80</v>
      </c>
      <c r="I7" s="103">
        <v>85</v>
      </c>
      <c r="J7" s="139"/>
      <c r="K7" s="141">
        <f>E7+F7+G7+H7+I7+J7</f>
        <v>346</v>
      </c>
    </row>
    <row r="8" spans="1:14" ht="14.4" customHeight="1" x14ac:dyDescent="0.3">
      <c r="A8" s="94">
        <v>3</v>
      </c>
      <c r="B8" s="132" t="s">
        <v>180</v>
      </c>
      <c r="C8" s="124" t="s">
        <v>38</v>
      </c>
      <c r="D8" s="148">
        <v>75</v>
      </c>
      <c r="E8" s="164">
        <v>17</v>
      </c>
      <c r="F8" s="164">
        <v>90</v>
      </c>
      <c r="G8" s="164">
        <v>100</v>
      </c>
      <c r="H8" s="164">
        <v>33</v>
      </c>
      <c r="I8" s="164">
        <v>37</v>
      </c>
      <c r="J8" s="139"/>
      <c r="K8" s="141">
        <f>D8+F8+G8+H8+I8+J8</f>
        <v>335</v>
      </c>
    </row>
    <row r="9" spans="1:14" ht="14.4" customHeight="1" x14ac:dyDescent="0.3">
      <c r="A9" s="93">
        <v>4</v>
      </c>
      <c r="B9" s="133" t="s">
        <v>48</v>
      </c>
      <c r="C9" s="124" t="s">
        <v>27</v>
      </c>
      <c r="D9" s="164">
        <v>45</v>
      </c>
      <c r="E9" s="164">
        <v>22</v>
      </c>
      <c r="F9" s="164">
        <v>58</v>
      </c>
      <c r="G9" s="164">
        <v>70</v>
      </c>
      <c r="H9" s="164">
        <v>60</v>
      </c>
      <c r="I9" s="164">
        <v>59</v>
      </c>
      <c r="J9" s="139"/>
      <c r="K9" s="141">
        <f>D9+F9+G9+H9+I9+J9</f>
        <v>292</v>
      </c>
    </row>
    <row r="10" spans="1:14" ht="14.4" x14ac:dyDescent="0.3">
      <c r="A10" s="94">
        <v>5</v>
      </c>
      <c r="B10" s="132" t="s">
        <v>51</v>
      </c>
      <c r="C10" s="124" t="s">
        <v>17</v>
      </c>
      <c r="D10" s="148">
        <v>60</v>
      </c>
      <c r="E10" s="164">
        <v>70</v>
      </c>
      <c r="F10" s="103">
        <v>12</v>
      </c>
      <c r="G10" s="164">
        <v>35</v>
      </c>
      <c r="H10" s="164">
        <v>32</v>
      </c>
      <c r="I10" s="103">
        <v>80</v>
      </c>
      <c r="J10" s="139"/>
      <c r="K10" s="141">
        <f>D10+E10+G10+H10+I10+J10</f>
        <v>277</v>
      </c>
    </row>
    <row r="11" spans="1:14" thickBot="1" x14ac:dyDescent="0.35">
      <c r="A11" s="94">
        <v>6</v>
      </c>
      <c r="B11" s="132" t="s">
        <v>94</v>
      </c>
      <c r="C11" s="150" t="s">
        <v>27</v>
      </c>
      <c r="D11" s="164">
        <v>80</v>
      </c>
      <c r="E11" s="164">
        <v>38</v>
      </c>
      <c r="F11" s="164">
        <v>49</v>
      </c>
      <c r="G11" s="164">
        <v>90</v>
      </c>
      <c r="H11" s="164">
        <v>13</v>
      </c>
      <c r="I11" s="164">
        <v>16</v>
      </c>
      <c r="J11" s="139"/>
      <c r="K11" s="141">
        <f>D11+E11+F11+G11+I11+J11</f>
        <v>273</v>
      </c>
      <c r="N11" s="106"/>
    </row>
    <row r="12" spans="1:14" thickTop="1" x14ac:dyDescent="0.3">
      <c r="A12" s="93">
        <v>7</v>
      </c>
      <c r="B12" s="133" t="s">
        <v>169</v>
      </c>
      <c r="C12" s="124" t="s">
        <v>17</v>
      </c>
      <c r="D12" s="148">
        <v>65</v>
      </c>
      <c r="E12" s="164">
        <v>36</v>
      </c>
      <c r="F12" s="103">
        <v>28</v>
      </c>
      <c r="G12" s="164">
        <v>53</v>
      </c>
      <c r="H12" s="164">
        <v>54</v>
      </c>
      <c r="I12" s="103">
        <v>43</v>
      </c>
      <c r="J12" s="139"/>
      <c r="K12" s="141">
        <f>D12+E12+G12+H12+I12+J12</f>
        <v>251</v>
      </c>
    </row>
    <row r="13" spans="1:14" ht="14.4" x14ac:dyDescent="0.3">
      <c r="A13" s="93">
        <v>8</v>
      </c>
      <c r="B13" s="133" t="s">
        <v>81</v>
      </c>
      <c r="C13" s="124" t="s">
        <v>34</v>
      </c>
      <c r="D13" s="164">
        <v>14</v>
      </c>
      <c r="E13" s="103">
        <v>90</v>
      </c>
      <c r="F13" s="164">
        <v>44</v>
      </c>
      <c r="G13" s="164">
        <v>47</v>
      </c>
      <c r="H13" s="164">
        <v>51</v>
      </c>
      <c r="I13" s="164"/>
      <c r="J13" s="139"/>
      <c r="K13" s="141">
        <f>D13+E13+F13+G13+H13+I13+J13</f>
        <v>246</v>
      </c>
    </row>
    <row r="14" spans="1:14" ht="14.4" x14ac:dyDescent="0.3">
      <c r="A14" s="93">
        <v>9</v>
      </c>
      <c r="B14" s="132" t="s">
        <v>62</v>
      </c>
      <c r="C14" s="124" t="s">
        <v>18</v>
      </c>
      <c r="D14" s="148">
        <v>35</v>
      </c>
      <c r="E14" s="164">
        <v>0</v>
      </c>
      <c r="F14" s="164">
        <v>57</v>
      </c>
      <c r="G14" s="164">
        <v>46</v>
      </c>
      <c r="H14" s="164">
        <v>90</v>
      </c>
      <c r="I14" s="164">
        <v>11</v>
      </c>
      <c r="J14" s="139"/>
      <c r="K14" s="141">
        <f>D14+F14+G14+H14+I14+J14</f>
        <v>239</v>
      </c>
    </row>
    <row r="15" spans="1:14" ht="14.4" x14ac:dyDescent="0.3">
      <c r="A15" s="94">
        <v>10</v>
      </c>
      <c r="B15" s="132" t="s">
        <v>44</v>
      </c>
      <c r="C15" s="124" t="s">
        <v>27</v>
      </c>
      <c r="D15" s="148">
        <v>53</v>
      </c>
      <c r="E15" s="164">
        <v>19</v>
      </c>
      <c r="F15" s="103">
        <v>75</v>
      </c>
      <c r="G15" s="164">
        <v>60</v>
      </c>
      <c r="H15" s="164">
        <v>18</v>
      </c>
      <c r="I15" s="103">
        <v>30</v>
      </c>
      <c r="J15" s="139"/>
      <c r="K15" s="141">
        <f>D15+E15+F15+G15+I15+J15</f>
        <v>237</v>
      </c>
    </row>
    <row r="16" spans="1:14" ht="14.4" x14ac:dyDescent="0.3">
      <c r="A16" s="94">
        <v>11</v>
      </c>
      <c r="B16" s="133" t="s">
        <v>54</v>
      </c>
      <c r="C16" s="124" t="s">
        <v>30</v>
      </c>
      <c r="D16" s="164">
        <v>8</v>
      </c>
      <c r="E16" s="103">
        <v>44</v>
      </c>
      <c r="F16" s="164">
        <v>45</v>
      </c>
      <c r="G16" s="164">
        <v>37</v>
      </c>
      <c r="H16" s="164">
        <v>50</v>
      </c>
      <c r="I16" s="103">
        <v>58</v>
      </c>
      <c r="J16" s="139"/>
      <c r="K16" s="141">
        <f>E16+F16+G16+H16+I16+J16</f>
        <v>234</v>
      </c>
    </row>
    <row r="17" spans="1:11" ht="14.4" x14ac:dyDescent="0.3">
      <c r="A17" s="93">
        <v>12</v>
      </c>
      <c r="B17" s="133" t="s">
        <v>69</v>
      </c>
      <c r="C17" s="124" t="s">
        <v>38</v>
      </c>
      <c r="D17" s="164">
        <v>50</v>
      </c>
      <c r="E17" s="164">
        <v>48</v>
      </c>
      <c r="F17" s="164">
        <v>65</v>
      </c>
      <c r="G17" s="164">
        <v>31</v>
      </c>
      <c r="H17" s="164">
        <v>29</v>
      </c>
      <c r="I17" s="103">
        <v>40</v>
      </c>
      <c r="J17" s="139"/>
      <c r="K17" s="141">
        <f>D17+E17+F17+G17+I17+J17</f>
        <v>234</v>
      </c>
    </row>
    <row r="18" spans="1:11" ht="14.4" x14ac:dyDescent="0.3">
      <c r="A18" s="94">
        <v>13</v>
      </c>
      <c r="B18" s="132" t="s">
        <v>182</v>
      </c>
      <c r="C18" s="124" t="s">
        <v>23</v>
      </c>
      <c r="D18" s="148">
        <v>17</v>
      </c>
      <c r="E18" s="164">
        <v>75</v>
      </c>
      <c r="F18" s="164">
        <v>32</v>
      </c>
      <c r="G18" s="164">
        <v>27</v>
      </c>
      <c r="H18" s="164">
        <v>42</v>
      </c>
      <c r="I18" s="164">
        <v>56</v>
      </c>
      <c r="J18" s="139"/>
      <c r="K18" s="141">
        <f>E18+F18+G18+H18+I18+J18</f>
        <v>232</v>
      </c>
    </row>
    <row r="19" spans="1:11" ht="14.4" x14ac:dyDescent="0.3">
      <c r="A19" s="93">
        <v>14</v>
      </c>
      <c r="B19" s="132" t="s">
        <v>50</v>
      </c>
      <c r="C19" s="124" t="s">
        <v>30</v>
      </c>
      <c r="D19" s="164">
        <v>31</v>
      </c>
      <c r="E19" s="164">
        <v>60</v>
      </c>
      <c r="F19" s="164">
        <v>80</v>
      </c>
      <c r="G19" s="164">
        <v>34</v>
      </c>
      <c r="H19" s="164">
        <v>27</v>
      </c>
      <c r="I19" s="164">
        <v>26</v>
      </c>
      <c r="J19" s="139"/>
      <c r="K19" s="141">
        <f>D19+E19+F19+G19+H19+J19</f>
        <v>232</v>
      </c>
    </row>
    <row r="20" spans="1:11" ht="14.4" x14ac:dyDescent="0.3">
      <c r="A20" s="94">
        <v>15</v>
      </c>
      <c r="B20" s="132" t="s">
        <v>163</v>
      </c>
      <c r="C20" s="124" t="s">
        <v>18</v>
      </c>
      <c r="D20" s="164">
        <v>23</v>
      </c>
      <c r="E20" s="164">
        <v>41</v>
      </c>
      <c r="F20" s="164"/>
      <c r="G20" s="164">
        <v>30</v>
      </c>
      <c r="H20" s="164">
        <v>75</v>
      </c>
      <c r="I20" s="103">
        <v>60</v>
      </c>
      <c r="J20" s="139"/>
      <c r="K20" s="141">
        <f>D20+E20+F20+G20+H20+I20+J20</f>
        <v>229</v>
      </c>
    </row>
    <row r="21" spans="1:11" ht="14.4" x14ac:dyDescent="0.3">
      <c r="A21" s="94">
        <v>16</v>
      </c>
      <c r="B21" s="133" t="s">
        <v>53</v>
      </c>
      <c r="C21" s="124" t="s">
        <v>30</v>
      </c>
      <c r="D21" s="164">
        <v>36</v>
      </c>
      <c r="E21" s="164">
        <v>80</v>
      </c>
      <c r="F21" s="164">
        <v>51</v>
      </c>
      <c r="G21" s="164">
        <v>28</v>
      </c>
      <c r="H21" s="164">
        <v>7</v>
      </c>
      <c r="I21" s="164">
        <v>27</v>
      </c>
      <c r="J21" s="139"/>
      <c r="K21" s="141">
        <f>D21+E21+F21+G21+I21+J21</f>
        <v>222</v>
      </c>
    </row>
    <row r="22" spans="1:11" ht="14.4" x14ac:dyDescent="0.3">
      <c r="A22" s="94">
        <v>17</v>
      </c>
      <c r="B22" s="133" t="s">
        <v>59</v>
      </c>
      <c r="C22" s="124" t="s">
        <v>34</v>
      </c>
      <c r="D22" s="164">
        <v>56</v>
      </c>
      <c r="E22" s="164">
        <v>100</v>
      </c>
      <c r="F22" s="164">
        <v>5</v>
      </c>
      <c r="G22" s="164">
        <v>0</v>
      </c>
      <c r="H22" s="164">
        <v>36</v>
      </c>
      <c r="I22" s="103">
        <v>25</v>
      </c>
      <c r="J22" s="139"/>
      <c r="K22" s="141">
        <f>D22+E22+F22+H22+I22+J22</f>
        <v>222</v>
      </c>
    </row>
    <row r="23" spans="1:11" ht="14.4" x14ac:dyDescent="0.3">
      <c r="A23" s="94">
        <v>18</v>
      </c>
      <c r="B23" s="133" t="s">
        <v>161</v>
      </c>
      <c r="C23" s="124" t="s">
        <v>18</v>
      </c>
      <c r="D23" s="164">
        <v>85</v>
      </c>
      <c r="E23" s="164">
        <v>59</v>
      </c>
      <c r="F23" s="164"/>
      <c r="G23" s="164">
        <v>4</v>
      </c>
      <c r="H23" s="164">
        <v>44</v>
      </c>
      <c r="I23" s="103">
        <v>29</v>
      </c>
      <c r="J23" s="139"/>
      <c r="K23" s="141">
        <f>D23+E23+F23+G23+H23+I23+J23</f>
        <v>221</v>
      </c>
    </row>
    <row r="24" spans="1:11" ht="14.4" x14ac:dyDescent="0.3">
      <c r="A24" s="94">
        <v>19</v>
      </c>
      <c r="B24" s="133" t="s">
        <v>211</v>
      </c>
      <c r="C24" s="124" t="s">
        <v>30</v>
      </c>
      <c r="D24" s="164">
        <v>0</v>
      </c>
      <c r="E24" s="164">
        <v>29</v>
      </c>
      <c r="F24" s="164">
        <v>53</v>
      </c>
      <c r="G24" s="164">
        <v>85</v>
      </c>
      <c r="H24" s="164">
        <v>37</v>
      </c>
      <c r="I24" s="103">
        <v>17</v>
      </c>
      <c r="J24" s="139"/>
      <c r="K24" s="141">
        <f>E24+F24+G24+H24+I24+J24</f>
        <v>221</v>
      </c>
    </row>
    <row r="25" spans="1:11" ht="14.4" x14ac:dyDescent="0.3">
      <c r="A25" s="94">
        <v>20</v>
      </c>
      <c r="B25" s="134" t="s">
        <v>89</v>
      </c>
      <c r="C25" s="124" t="s">
        <v>38</v>
      </c>
      <c r="D25" s="164">
        <v>19</v>
      </c>
      <c r="E25" s="164">
        <v>47</v>
      </c>
      <c r="F25" s="164">
        <v>56</v>
      </c>
      <c r="G25" s="164">
        <v>58</v>
      </c>
      <c r="H25" s="164">
        <v>11</v>
      </c>
      <c r="I25" s="164">
        <v>34</v>
      </c>
      <c r="J25" s="139"/>
      <c r="K25" s="141">
        <f>D25+E25+F25+G25+I25+J25</f>
        <v>214</v>
      </c>
    </row>
    <row r="26" spans="1:11" ht="14.4" x14ac:dyDescent="0.3">
      <c r="A26" s="93">
        <v>21</v>
      </c>
      <c r="B26" s="132" t="s">
        <v>55</v>
      </c>
      <c r="C26" s="124" t="s">
        <v>38</v>
      </c>
      <c r="D26" s="164">
        <v>42</v>
      </c>
      <c r="E26" s="164">
        <v>21</v>
      </c>
      <c r="F26" s="164">
        <v>33</v>
      </c>
      <c r="G26" s="164"/>
      <c r="H26" s="164">
        <v>47</v>
      </c>
      <c r="I26" s="164">
        <v>54</v>
      </c>
      <c r="J26" s="139"/>
      <c r="K26" s="141">
        <f>D26+E26+F26+G26+H26+I26+J26</f>
        <v>197</v>
      </c>
    </row>
    <row r="27" spans="1:11" ht="14.4" x14ac:dyDescent="0.3">
      <c r="A27" s="94">
        <v>22</v>
      </c>
      <c r="B27" s="132" t="s">
        <v>46</v>
      </c>
      <c r="C27" s="124" t="s">
        <v>27</v>
      </c>
      <c r="D27" s="148">
        <v>24</v>
      </c>
      <c r="E27" s="164">
        <v>7</v>
      </c>
      <c r="F27" s="164">
        <v>54</v>
      </c>
      <c r="G27" s="164">
        <v>33</v>
      </c>
      <c r="H27" s="164">
        <v>43</v>
      </c>
      <c r="I27" s="103">
        <v>42</v>
      </c>
      <c r="J27" s="139"/>
      <c r="K27" s="141">
        <f>D27+F27+G27+H27+I27+J27</f>
        <v>196</v>
      </c>
    </row>
    <row r="28" spans="1:11" ht="14.4" x14ac:dyDescent="0.3">
      <c r="A28" s="94">
        <v>23</v>
      </c>
      <c r="B28" s="133" t="s">
        <v>60</v>
      </c>
      <c r="C28" s="124" t="s">
        <v>23</v>
      </c>
      <c r="D28" s="164">
        <v>22</v>
      </c>
      <c r="E28" s="164">
        <v>39</v>
      </c>
      <c r="F28" s="164">
        <v>42</v>
      </c>
      <c r="G28" s="164">
        <v>0</v>
      </c>
      <c r="H28" s="164">
        <v>57</v>
      </c>
      <c r="I28" s="164">
        <v>35</v>
      </c>
      <c r="J28" s="139"/>
      <c r="K28" s="141">
        <f>D28+E28+F28+H28+I28+J28</f>
        <v>195</v>
      </c>
    </row>
    <row r="29" spans="1:11" ht="14.4" x14ac:dyDescent="0.3">
      <c r="A29" s="94">
        <v>24</v>
      </c>
      <c r="B29" s="133" t="s">
        <v>61</v>
      </c>
      <c r="C29" s="124" t="s">
        <v>38</v>
      </c>
      <c r="D29" s="164">
        <v>37</v>
      </c>
      <c r="E29" s="164">
        <v>35</v>
      </c>
      <c r="F29" s="164">
        <v>41</v>
      </c>
      <c r="G29" s="164">
        <v>32</v>
      </c>
      <c r="H29" s="164">
        <v>25</v>
      </c>
      <c r="I29" s="164">
        <v>48</v>
      </c>
      <c r="J29" s="139"/>
      <c r="K29" s="141">
        <f>D29+E29+F29+G29+I29+J29</f>
        <v>193</v>
      </c>
    </row>
    <row r="30" spans="1:11" ht="14.4" x14ac:dyDescent="0.3">
      <c r="A30" s="94">
        <v>25</v>
      </c>
      <c r="B30" s="132" t="s">
        <v>63</v>
      </c>
      <c r="C30" s="124" t="s">
        <v>18</v>
      </c>
      <c r="D30" s="164">
        <v>18</v>
      </c>
      <c r="E30" s="164">
        <v>4</v>
      </c>
      <c r="F30" s="164">
        <v>34</v>
      </c>
      <c r="G30" s="164">
        <v>51</v>
      </c>
      <c r="H30" s="164">
        <v>45</v>
      </c>
      <c r="I30" s="103">
        <v>41</v>
      </c>
      <c r="J30" s="139"/>
      <c r="K30" s="141">
        <f>D30+F30+G30+H30+I30+J30</f>
        <v>189</v>
      </c>
    </row>
    <row r="31" spans="1:11" ht="14.4" x14ac:dyDescent="0.3">
      <c r="A31" s="93">
        <v>26</v>
      </c>
      <c r="B31" s="132" t="s">
        <v>84</v>
      </c>
      <c r="C31" s="124" t="s">
        <v>30</v>
      </c>
      <c r="D31" s="164">
        <v>0</v>
      </c>
      <c r="E31" s="164">
        <v>56</v>
      </c>
      <c r="F31" s="164">
        <v>60</v>
      </c>
      <c r="G31" s="164">
        <v>18</v>
      </c>
      <c r="H31" s="164">
        <v>31</v>
      </c>
      <c r="I31" s="164">
        <v>23</v>
      </c>
      <c r="J31" s="139"/>
      <c r="K31" s="141">
        <f>E31+F31+G31+H31+I31+J31</f>
        <v>188</v>
      </c>
    </row>
    <row r="32" spans="1:11" ht="14.4" x14ac:dyDescent="0.3">
      <c r="A32" s="94">
        <v>27</v>
      </c>
      <c r="B32" s="132" t="s">
        <v>73</v>
      </c>
      <c r="C32" s="124" t="s">
        <v>30</v>
      </c>
      <c r="D32" s="148">
        <v>7</v>
      </c>
      <c r="E32" s="164"/>
      <c r="F32" s="164">
        <v>1</v>
      </c>
      <c r="G32" s="164">
        <v>50</v>
      </c>
      <c r="H32" s="164">
        <v>49</v>
      </c>
      <c r="I32" s="164">
        <v>75</v>
      </c>
      <c r="J32" s="139"/>
      <c r="K32" s="141">
        <f>D32+E32+F32+G32+H32+I32+J32</f>
        <v>182</v>
      </c>
    </row>
    <row r="33" spans="1:13" ht="14.4" x14ac:dyDescent="0.3">
      <c r="A33" s="94">
        <v>28</v>
      </c>
      <c r="B33" s="133" t="s">
        <v>78</v>
      </c>
      <c r="C33" s="124" t="s">
        <v>30</v>
      </c>
      <c r="D33" s="164">
        <v>33</v>
      </c>
      <c r="E33" s="164">
        <v>49</v>
      </c>
      <c r="F33" s="164"/>
      <c r="G33" s="164">
        <v>80</v>
      </c>
      <c r="H33" s="164">
        <v>19</v>
      </c>
      <c r="I33" s="164"/>
      <c r="J33" s="139"/>
      <c r="K33" s="141">
        <f>D33+E33+F33+G33+H33+I33+J33</f>
        <v>181</v>
      </c>
    </row>
    <row r="34" spans="1:13" ht="14.4" x14ac:dyDescent="0.3">
      <c r="A34" s="93">
        <v>29</v>
      </c>
      <c r="B34" s="133" t="s">
        <v>42</v>
      </c>
      <c r="C34" s="124" t="s">
        <v>30</v>
      </c>
      <c r="D34" s="165">
        <v>20</v>
      </c>
      <c r="E34" s="164"/>
      <c r="F34" s="103">
        <v>29</v>
      </c>
      <c r="G34" s="164">
        <v>65</v>
      </c>
      <c r="H34" s="164">
        <v>65</v>
      </c>
      <c r="I34" s="103"/>
      <c r="J34" s="139"/>
      <c r="K34" s="141">
        <f>D34+E34+F34+G34+H34+I34+J34</f>
        <v>179</v>
      </c>
    </row>
    <row r="35" spans="1:13" ht="14.4" x14ac:dyDescent="0.3">
      <c r="A35" s="94">
        <v>30</v>
      </c>
      <c r="B35" s="132" t="s">
        <v>205</v>
      </c>
      <c r="C35" s="124" t="s">
        <v>30</v>
      </c>
      <c r="D35" s="148"/>
      <c r="E35" s="164">
        <v>18</v>
      </c>
      <c r="F35" s="103">
        <v>100</v>
      </c>
      <c r="G35" s="164"/>
      <c r="H35" s="164">
        <v>26</v>
      </c>
      <c r="I35" s="103">
        <v>33</v>
      </c>
      <c r="J35" s="139"/>
      <c r="K35" s="141">
        <f>D35+E35+F35+G35+H35+I35+J35</f>
        <v>177</v>
      </c>
    </row>
    <row r="36" spans="1:13" ht="14.4" x14ac:dyDescent="0.3">
      <c r="A36" s="93">
        <v>31</v>
      </c>
      <c r="B36" s="135" t="s">
        <v>92</v>
      </c>
      <c r="C36" s="130" t="s">
        <v>34</v>
      </c>
      <c r="D36" s="164">
        <v>34</v>
      </c>
      <c r="E36" s="164">
        <v>55</v>
      </c>
      <c r="F36" s="164">
        <v>23</v>
      </c>
      <c r="G36" s="164">
        <v>57</v>
      </c>
      <c r="H36" s="164"/>
      <c r="I36" s="103">
        <v>6</v>
      </c>
      <c r="J36" s="139"/>
      <c r="K36" s="141">
        <f>D36+E36+F36+G36+H36+I36+J36</f>
        <v>175</v>
      </c>
      <c r="M36" s="27"/>
    </row>
    <row r="37" spans="1:13" ht="14.4" x14ac:dyDescent="0.3">
      <c r="A37" s="94">
        <v>32</v>
      </c>
      <c r="B37" s="132" t="s">
        <v>87</v>
      </c>
      <c r="C37" s="124" t="s">
        <v>38</v>
      </c>
      <c r="D37" s="148">
        <v>0</v>
      </c>
      <c r="E37" s="164"/>
      <c r="F37" s="103">
        <v>9</v>
      </c>
      <c r="G37" s="164">
        <v>26</v>
      </c>
      <c r="H37" s="164">
        <v>100</v>
      </c>
      <c r="I37" s="103">
        <v>38</v>
      </c>
      <c r="J37" s="139"/>
      <c r="K37" s="141">
        <f>D37+E37+F37+G37+H37+I37+J37</f>
        <v>173</v>
      </c>
      <c r="M37" s="27"/>
    </row>
    <row r="38" spans="1:13" ht="14.4" x14ac:dyDescent="0.3">
      <c r="A38" s="94">
        <v>33</v>
      </c>
      <c r="B38" s="132" t="s">
        <v>75</v>
      </c>
      <c r="C38" s="124" t="s">
        <v>34</v>
      </c>
      <c r="D38" s="164">
        <v>70</v>
      </c>
      <c r="E38" s="164">
        <v>34</v>
      </c>
      <c r="F38" s="164">
        <v>47</v>
      </c>
      <c r="G38" s="164">
        <v>0</v>
      </c>
      <c r="H38" s="164"/>
      <c r="I38" s="164">
        <v>22</v>
      </c>
      <c r="J38" s="139"/>
      <c r="K38" s="141">
        <f>D38+E38+F38+G38+H38+I38+J38</f>
        <v>173</v>
      </c>
    </row>
    <row r="39" spans="1:13" ht="14.4" x14ac:dyDescent="0.3">
      <c r="A39" s="93">
        <v>34</v>
      </c>
      <c r="B39" s="132" t="s">
        <v>201</v>
      </c>
      <c r="C39" s="124" t="s">
        <v>21</v>
      </c>
      <c r="D39" s="164"/>
      <c r="E39" s="164">
        <v>43</v>
      </c>
      <c r="F39" s="164">
        <v>26</v>
      </c>
      <c r="G39" s="164"/>
      <c r="H39" s="164">
        <v>53</v>
      </c>
      <c r="I39" s="103">
        <v>45</v>
      </c>
      <c r="J39" s="139"/>
      <c r="K39" s="141">
        <f>D39+E39+F39+G39+H39+I39+J39</f>
        <v>167</v>
      </c>
    </row>
    <row r="40" spans="1:13" ht="14.4" x14ac:dyDescent="0.3">
      <c r="A40" s="93">
        <v>35</v>
      </c>
      <c r="B40" s="132" t="s">
        <v>207</v>
      </c>
      <c r="C40" s="124" t="s">
        <v>30</v>
      </c>
      <c r="D40" s="148"/>
      <c r="E40" s="164"/>
      <c r="F40" s="103">
        <v>52</v>
      </c>
      <c r="G40" s="164">
        <v>38</v>
      </c>
      <c r="H40" s="164">
        <v>21</v>
      </c>
      <c r="I40" s="103">
        <v>51</v>
      </c>
      <c r="J40" s="139"/>
      <c r="K40" s="141">
        <f>D40+E40+F40+G40+H40+I40+J40</f>
        <v>162</v>
      </c>
    </row>
    <row r="41" spans="1:13" ht="14.4" x14ac:dyDescent="0.3">
      <c r="A41" s="94">
        <v>36</v>
      </c>
      <c r="B41" s="132" t="s">
        <v>79</v>
      </c>
      <c r="C41" s="124" t="s">
        <v>17</v>
      </c>
      <c r="D41" s="164">
        <v>15</v>
      </c>
      <c r="E41" s="164">
        <v>6</v>
      </c>
      <c r="F41" s="164">
        <v>31</v>
      </c>
      <c r="G41" s="164">
        <v>8</v>
      </c>
      <c r="H41" s="164">
        <v>4</v>
      </c>
      <c r="I41" s="164">
        <v>100</v>
      </c>
      <c r="J41" s="139"/>
      <c r="K41" s="141">
        <f>D41+E41+F41+G41+I41+J41</f>
        <v>160</v>
      </c>
    </row>
    <row r="42" spans="1:13" ht="14.4" x14ac:dyDescent="0.3">
      <c r="A42" s="94">
        <v>37</v>
      </c>
      <c r="B42" s="132" t="s">
        <v>77</v>
      </c>
      <c r="C42" s="124" t="s">
        <v>27</v>
      </c>
      <c r="D42" s="164">
        <v>28</v>
      </c>
      <c r="E42" s="164">
        <v>14</v>
      </c>
      <c r="F42" s="164">
        <v>3</v>
      </c>
      <c r="G42" s="164">
        <v>59</v>
      </c>
      <c r="H42" s="164">
        <v>55</v>
      </c>
      <c r="I42" s="103"/>
      <c r="J42" s="139"/>
      <c r="K42" s="141">
        <f>D42+E42+F42+G42+H42+I42+J42</f>
        <v>159</v>
      </c>
    </row>
    <row r="43" spans="1:13" ht="14.4" x14ac:dyDescent="0.3">
      <c r="A43" s="93">
        <v>38</v>
      </c>
      <c r="B43" s="132" t="s">
        <v>88</v>
      </c>
      <c r="C43" s="124" t="s">
        <v>30</v>
      </c>
      <c r="D43" s="164">
        <v>47</v>
      </c>
      <c r="E43" s="164">
        <v>46</v>
      </c>
      <c r="F43" s="103">
        <v>27</v>
      </c>
      <c r="G43" s="164">
        <v>17</v>
      </c>
      <c r="H43" s="164"/>
      <c r="I43" s="103">
        <v>18</v>
      </c>
      <c r="J43" s="139"/>
      <c r="K43" s="141">
        <f>D43+E43+F43+G43+H43+I43+J43</f>
        <v>155</v>
      </c>
    </row>
    <row r="44" spans="1:13" ht="14.4" x14ac:dyDescent="0.3">
      <c r="A44" s="94">
        <v>39</v>
      </c>
      <c r="B44" s="132" t="s">
        <v>98</v>
      </c>
      <c r="C44" s="124" t="s">
        <v>30</v>
      </c>
      <c r="D44" s="164">
        <v>0</v>
      </c>
      <c r="E44" s="164">
        <v>54</v>
      </c>
      <c r="F44" s="164">
        <v>39</v>
      </c>
      <c r="G44" s="164">
        <v>25</v>
      </c>
      <c r="H44" s="164"/>
      <c r="I44" s="164">
        <v>32</v>
      </c>
      <c r="J44" s="139"/>
      <c r="K44" s="141">
        <f>D44+E44+F44+G44+H44+I44+J44</f>
        <v>150</v>
      </c>
    </row>
    <row r="45" spans="1:13" ht="14.4" x14ac:dyDescent="0.3">
      <c r="A45" s="94">
        <v>40</v>
      </c>
      <c r="B45" s="132" t="s">
        <v>83</v>
      </c>
      <c r="C45" s="124" t="s">
        <v>30</v>
      </c>
      <c r="D45" s="164">
        <v>11</v>
      </c>
      <c r="E45" s="164">
        <v>33</v>
      </c>
      <c r="F45" s="164"/>
      <c r="G45" s="164"/>
      <c r="H45" s="164">
        <v>52</v>
      </c>
      <c r="I45" s="103">
        <v>50</v>
      </c>
      <c r="J45" s="139"/>
      <c r="K45" s="141">
        <f>D45+E45+F45+G45+H45+I45+J45</f>
        <v>146</v>
      </c>
    </row>
    <row r="46" spans="1:13" ht="14.4" x14ac:dyDescent="0.3">
      <c r="A46" s="93">
        <v>41</v>
      </c>
      <c r="B46" s="132" t="s">
        <v>47</v>
      </c>
      <c r="C46" s="124" t="s">
        <v>17</v>
      </c>
      <c r="D46" s="148">
        <v>1</v>
      </c>
      <c r="E46" s="164"/>
      <c r="F46" s="164">
        <v>0</v>
      </c>
      <c r="G46" s="164">
        <v>49</v>
      </c>
      <c r="H46" s="164">
        <v>24</v>
      </c>
      <c r="I46" s="103">
        <v>70</v>
      </c>
      <c r="J46" s="139"/>
      <c r="K46" s="141">
        <f>D46+E46+F46+G46+H46+I46+J46</f>
        <v>144</v>
      </c>
    </row>
    <row r="47" spans="1:13" ht="14.4" x14ac:dyDescent="0.3">
      <c r="A47" s="94">
        <v>42</v>
      </c>
      <c r="B47" s="132" t="s">
        <v>76</v>
      </c>
      <c r="C47" s="124" t="s">
        <v>17</v>
      </c>
      <c r="D47" s="164">
        <v>41</v>
      </c>
      <c r="E47" s="164"/>
      <c r="F47" s="164">
        <v>2</v>
      </c>
      <c r="G47" s="164">
        <v>42</v>
      </c>
      <c r="H47" s="164">
        <v>58</v>
      </c>
      <c r="I47" s="164"/>
      <c r="J47" s="139"/>
      <c r="K47" s="141">
        <f>D47+E47+F47+G47+H47+I47+J47</f>
        <v>143</v>
      </c>
    </row>
    <row r="48" spans="1:13" ht="14.4" x14ac:dyDescent="0.3">
      <c r="A48" s="93">
        <v>43</v>
      </c>
      <c r="B48" s="132" t="s">
        <v>71</v>
      </c>
      <c r="C48" s="124" t="s">
        <v>17</v>
      </c>
      <c r="D48" s="164">
        <v>9</v>
      </c>
      <c r="E48" s="164">
        <v>45</v>
      </c>
      <c r="F48" s="164">
        <v>6</v>
      </c>
      <c r="G48" s="164">
        <v>23</v>
      </c>
      <c r="H48" s="164"/>
      <c r="I48" s="103">
        <v>57</v>
      </c>
      <c r="J48" s="139"/>
      <c r="K48" s="141">
        <f>D48+E48+F48+G48+H48+I48+J48</f>
        <v>140</v>
      </c>
    </row>
    <row r="49" spans="1:11" ht="14.4" x14ac:dyDescent="0.3">
      <c r="A49" s="94">
        <v>44</v>
      </c>
      <c r="B49" s="133" t="s">
        <v>82</v>
      </c>
      <c r="C49" s="124" t="s">
        <v>17</v>
      </c>
      <c r="D49" s="164">
        <v>5</v>
      </c>
      <c r="E49" s="164">
        <v>15</v>
      </c>
      <c r="F49" s="164">
        <v>17</v>
      </c>
      <c r="G49" s="164">
        <v>29</v>
      </c>
      <c r="H49" s="164">
        <v>40</v>
      </c>
      <c r="I49" s="103">
        <v>39</v>
      </c>
      <c r="J49" s="139"/>
      <c r="K49" s="141">
        <f>E49+F49+G49+H49+I49+J49</f>
        <v>140</v>
      </c>
    </row>
    <row r="50" spans="1:11" ht="14.4" x14ac:dyDescent="0.3">
      <c r="A50" s="94">
        <v>45</v>
      </c>
      <c r="B50" s="133" t="s">
        <v>43</v>
      </c>
      <c r="C50" s="124" t="s">
        <v>27</v>
      </c>
      <c r="D50" s="164">
        <v>48</v>
      </c>
      <c r="E50" s="103">
        <v>53</v>
      </c>
      <c r="F50" s="103">
        <v>38</v>
      </c>
      <c r="G50" s="164">
        <v>0</v>
      </c>
      <c r="H50" s="164"/>
      <c r="I50" s="103"/>
      <c r="J50" s="139"/>
      <c r="K50" s="141">
        <f>D50+E50+F50+G50+H50+I50+J50</f>
        <v>139</v>
      </c>
    </row>
    <row r="51" spans="1:11" ht="14.4" x14ac:dyDescent="0.3">
      <c r="A51" s="94">
        <v>46</v>
      </c>
      <c r="B51" s="132" t="s">
        <v>202</v>
      </c>
      <c r="C51" s="124" t="s">
        <v>27</v>
      </c>
      <c r="D51" s="148"/>
      <c r="E51" s="164">
        <v>25</v>
      </c>
      <c r="F51" s="164">
        <v>50</v>
      </c>
      <c r="G51" s="164">
        <v>16</v>
      </c>
      <c r="H51" s="164"/>
      <c r="I51" s="103">
        <v>46</v>
      </c>
      <c r="J51" s="139"/>
      <c r="K51" s="141">
        <f>D51+E51+F51+G51+H51+I51+J51</f>
        <v>137</v>
      </c>
    </row>
    <row r="52" spans="1:11" ht="14.4" x14ac:dyDescent="0.3">
      <c r="A52" s="94">
        <v>47</v>
      </c>
      <c r="B52" s="132" t="s">
        <v>80</v>
      </c>
      <c r="C52" s="124" t="s">
        <v>18</v>
      </c>
      <c r="D52" s="148">
        <v>0</v>
      </c>
      <c r="E52" s="164">
        <v>2</v>
      </c>
      <c r="F52" s="164">
        <v>0</v>
      </c>
      <c r="G52" s="164">
        <v>75</v>
      </c>
      <c r="H52" s="164">
        <v>48</v>
      </c>
      <c r="I52" s="164">
        <v>12</v>
      </c>
      <c r="J52" s="139"/>
      <c r="K52" s="141">
        <f>E52+F52+G52+H52+I52+J52</f>
        <v>137</v>
      </c>
    </row>
    <row r="53" spans="1:11" ht="14.4" x14ac:dyDescent="0.3">
      <c r="A53" s="93">
        <v>48</v>
      </c>
      <c r="B53" s="132" t="s">
        <v>166</v>
      </c>
      <c r="C53" s="124" t="s">
        <v>34</v>
      </c>
      <c r="D53" s="148">
        <v>40</v>
      </c>
      <c r="E53" s="164">
        <v>40</v>
      </c>
      <c r="F53" s="164">
        <v>37</v>
      </c>
      <c r="G53" s="164">
        <v>20</v>
      </c>
      <c r="H53" s="164"/>
      <c r="I53" s="164"/>
      <c r="J53" s="139"/>
      <c r="K53" s="141">
        <f>D53+E53+F53+G53+H53+I53+J53</f>
        <v>137</v>
      </c>
    </row>
    <row r="54" spans="1:11" ht="14.4" x14ac:dyDescent="0.3">
      <c r="A54" s="93">
        <v>49</v>
      </c>
      <c r="B54" s="132" t="s">
        <v>72</v>
      </c>
      <c r="C54" s="124" t="s">
        <v>34</v>
      </c>
      <c r="D54" s="148">
        <v>10</v>
      </c>
      <c r="E54" s="164">
        <v>57</v>
      </c>
      <c r="F54" s="164">
        <v>70</v>
      </c>
      <c r="G54" s="164"/>
      <c r="H54" s="164"/>
      <c r="I54" s="164"/>
      <c r="J54" s="139"/>
      <c r="K54" s="141">
        <f>D54+E54+F54+G54+H54+I54+J54</f>
        <v>137</v>
      </c>
    </row>
    <row r="55" spans="1:11" ht="14.4" x14ac:dyDescent="0.3">
      <c r="A55" s="93">
        <v>50</v>
      </c>
      <c r="B55" s="132" t="s">
        <v>58</v>
      </c>
      <c r="C55" s="124" t="s">
        <v>17</v>
      </c>
      <c r="D55" s="148">
        <v>12</v>
      </c>
      <c r="E55" s="164">
        <v>26</v>
      </c>
      <c r="F55" s="164">
        <v>40</v>
      </c>
      <c r="G55" s="164">
        <v>0</v>
      </c>
      <c r="H55" s="164">
        <v>28</v>
      </c>
      <c r="I55" s="164">
        <v>28</v>
      </c>
      <c r="J55" s="139"/>
      <c r="K55" s="141">
        <f>D55+E55+F55+H55+I55+J55</f>
        <v>134</v>
      </c>
    </row>
    <row r="56" spans="1:11" ht="14.4" x14ac:dyDescent="0.3">
      <c r="A56" s="94">
        <v>51</v>
      </c>
      <c r="B56" s="132" t="s">
        <v>164</v>
      </c>
      <c r="C56" s="124" t="s">
        <v>18</v>
      </c>
      <c r="D56" s="148">
        <v>29</v>
      </c>
      <c r="E56" s="103"/>
      <c r="F56" s="164">
        <v>48</v>
      </c>
      <c r="G56" s="164">
        <v>21</v>
      </c>
      <c r="H56" s="164">
        <v>35</v>
      </c>
      <c r="I56" s="164"/>
      <c r="J56" s="139"/>
      <c r="K56" s="141">
        <f>D56+E56+F56+G56+H56+I56+J56</f>
        <v>133</v>
      </c>
    </row>
    <row r="57" spans="1:11" ht="14.4" x14ac:dyDescent="0.3">
      <c r="A57" s="93">
        <v>52</v>
      </c>
      <c r="B57" s="132" t="s">
        <v>45</v>
      </c>
      <c r="C57" s="124" t="s">
        <v>27</v>
      </c>
      <c r="D57" s="164">
        <v>55</v>
      </c>
      <c r="E57" s="164">
        <v>9</v>
      </c>
      <c r="F57" s="164">
        <v>8</v>
      </c>
      <c r="G57" s="164">
        <v>12</v>
      </c>
      <c r="H57" s="164">
        <v>17</v>
      </c>
      <c r="I57" s="103">
        <v>36</v>
      </c>
      <c r="J57" s="139"/>
      <c r="K57" s="141">
        <f>D57+E57+G57+H57+I57+J57</f>
        <v>129</v>
      </c>
    </row>
    <row r="58" spans="1:11" ht="14.4" x14ac:dyDescent="0.3">
      <c r="A58" s="94">
        <v>53</v>
      </c>
      <c r="B58" s="133" t="s">
        <v>171</v>
      </c>
      <c r="C58" s="124" t="s">
        <v>27</v>
      </c>
      <c r="D58" s="164">
        <v>44</v>
      </c>
      <c r="E58" s="164">
        <v>85</v>
      </c>
      <c r="F58" s="164"/>
      <c r="G58" s="164"/>
      <c r="H58" s="164"/>
      <c r="I58" s="103"/>
      <c r="J58" s="139"/>
      <c r="K58" s="141">
        <f>D58+E58+F58+G58+H58+I58+J58</f>
        <v>129</v>
      </c>
    </row>
    <row r="59" spans="1:11" ht="14.4" x14ac:dyDescent="0.3">
      <c r="A59" s="93">
        <v>54</v>
      </c>
      <c r="B59" s="132" t="s">
        <v>208</v>
      </c>
      <c r="C59" s="124" t="s">
        <v>17</v>
      </c>
      <c r="D59" s="148"/>
      <c r="E59" s="164">
        <v>8</v>
      </c>
      <c r="F59" s="103">
        <v>7</v>
      </c>
      <c r="G59" s="164">
        <v>43</v>
      </c>
      <c r="H59" s="164">
        <v>70</v>
      </c>
      <c r="I59" s="103"/>
      <c r="J59" s="139"/>
      <c r="K59" s="141">
        <f>D59+E59+F59+G59+H59+I59+J59</f>
        <v>128</v>
      </c>
    </row>
    <row r="60" spans="1:11" ht="14.4" x14ac:dyDescent="0.3">
      <c r="A60" s="94">
        <v>55</v>
      </c>
      <c r="B60" s="132" t="s">
        <v>86</v>
      </c>
      <c r="C60" s="124" t="s">
        <v>17</v>
      </c>
      <c r="D60" s="164">
        <v>57</v>
      </c>
      <c r="E60" s="164"/>
      <c r="F60" s="164"/>
      <c r="G60" s="164"/>
      <c r="H60" s="164">
        <v>15</v>
      </c>
      <c r="I60" s="164">
        <v>55</v>
      </c>
      <c r="J60" s="139"/>
      <c r="K60" s="141">
        <f>D60+E60+F60+G60+H60+I60+J60</f>
        <v>127</v>
      </c>
    </row>
    <row r="61" spans="1:11" ht="14.4" x14ac:dyDescent="0.3">
      <c r="A61" s="93">
        <v>56</v>
      </c>
      <c r="B61" s="132" t="s">
        <v>165</v>
      </c>
      <c r="C61" s="124" t="s">
        <v>34</v>
      </c>
      <c r="D61" s="148">
        <v>54</v>
      </c>
      <c r="E61" s="164">
        <v>51</v>
      </c>
      <c r="F61" s="164">
        <v>0</v>
      </c>
      <c r="G61" s="164">
        <v>22</v>
      </c>
      <c r="H61" s="164"/>
      <c r="I61" s="164"/>
      <c r="J61" s="139"/>
      <c r="K61" s="141">
        <f>D61+E61+F61+G61+H61+I61+J61</f>
        <v>127</v>
      </c>
    </row>
    <row r="62" spans="1:11" ht="14.4" x14ac:dyDescent="0.3">
      <c r="A62" s="94">
        <v>57</v>
      </c>
      <c r="B62" s="132" t="s">
        <v>64</v>
      </c>
      <c r="C62" s="124" t="s">
        <v>23</v>
      </c>
      <c r="D62" s="164">
        <v>58</v>
      </c>
      <c r="E62" s="164">
        <v>16</v>
      </c>
      <c r="F62" s="164">
        <v>16</v>
      </c>
      <c r="G62" s="164">
        <v>0</v>
      </c>
      <c r="H62" s="164">
        <v>6</v>
      </c>
      <c r="I62" s="164">
        <v>21</v>
      </c>
      <c r="J62" s="166"/>
      <c r="K62" s="141">
        <f>D62+E62+F62+H62+I62+J62</f>
        <v>117</v>
      </c>
    </row>
    <row r="63" spans="1:11" ht="14.4" x14ac:dyDescent="0.3">
      <c r="A63" s="93">
        <v>58</v>
      </c>
      <c r="B63" s="132" t="s">
        <v>160</v>
      </c>
      <c r="C63" s="124" t="s">
        <v>23</v>
      </c>
      <c r="D63" s="148">
        <v>3</v>
      </c>
      <c r="E63" s="164">
        <v>31</v>
      </c>
      <c r="F63" s="164">
        <v>0</v>
      </c>
      <c r="G63" s="164">
        <v>56</v>
      </c>
      <c r="H63" s="164">
        <v>5</v>
      </c>
      <c r="I63" s="103">
        <v>19</v>
      </c>
      <c r="J63" s="139"/>
      <c r="K63" s="141">
        <f>D63+E63+G63+H63+I63+J63</f>
        <v>114</v>
      </c>
    </row>
    <row r="64" spans="1:11" ht="14.4" x14ac:dyDescent="0.3">
      <c r="A64" s="94">
        <v>59</v>
      </c>
      <c r="B64" s="132" t="s">
        <v>257</v>
      </c>
      <c r="C64" s="124" t="s">
        <v>18</v>
      </c>
      <c r="D64" s="169"/>
      <c r="E64" s="156"/>
      <c r="F64" s="169"/>
      <c r="G64" s="169">
        <v>54</v>
      </c>
      <c r="H64" s="169">
        <v>59</v>
      </c>
      <c r="I64" s="169"/>
      <c r="J64" s="156"/>
      <c r="K64" s="141">
        <f>D64+E64+F64+G64+H64+I64+J64</f>
        <v>113</v>
      </c>
    </row>
    <row r="65" spans="1:13" ht="14.4" x14ac:dyDescent="0.3">
      <c r="A65" s="94">
        <v>60</v>
      </c>
      <c r="B65" s="132" t="s">
        <v>233</v>
      </c>
      <c r="C65" s="124" t="s">
        <v>17</v>
      </c>
      <c r="D65" s="148"/>
      <c r="E65" s="164"/>
      <c r="F65" s="103">
        <v>18</v>
      </c>
      <c r="G65" s="164">
        <v>39</v>
      </c>
      <c r="H65" s="164">
        <v>56</v>
      </c>
      <c r="I65" s="103"/>
      <c r="J65" s="139"/>
      <c r="K65" s="141">
        <f>D65+E65+F65+G65+H65+I65+J65</f>
        <v>113</v>
      </c>
    </row>
    <row r="66" spans="1:13" ht="14.4" x14ac:dyDescent="0.3">
      <c r="A66" s="94">
        <v>61</v>
      </c>
      <c r="B66" s="132" t="s">
        <v>181</v>
      </c>
      <c r="C66" s="124" t="s">
        <v>38</v>
      </c>
      <c r="D66" s="164">
        <v>59</v>
      </c>
      <c r="E66" s="164">
        <v>30</v>
      </c>
      <c r="F66" s="164">
        <v>19</v>
      </c>
      <c r="G66" s="164"/>
      <c r="H66" s="164"/>
      <c r="I66" s="103"/>
      <c r="J66" s="139"/>
      <c r="K66" s="141">
        <f>D66+E66+F66+G66+H66+I66+J66</f>
        <v>108</v>
      </c>
    </row>
    <row r="67" spans="1:13" ht="14.4" x14ac:dyDescent="0.3">
      <c r="A67" s="94">
        <v>62</v>
      </c>
      <c r="B67" s="133" t="s">
        <v>250</v>
      </c>
      <c r="C67" s="124" t="s">
        <v>34</v>
      </c>
      <c r="D67" s="148">
        <v>90</v>
      </c>
      <c r="E67" s="164">
        <v>13</v>
      </c>
      <c r="F67" s="164">
        <v>4</v>
      </c>
      <c r="G67" s="164"/>
      <c r="H67" s="164"/>
      <c r="I67" s="103"/>
      <c r="J67" s="139"/>
      <c r="K67" s="141">
        <f>D67+E67+F67+G67+H67+I67+J67</f>
        <v>107</v>
      </c>
    </row>
    <row r="68" spans="1:13" ht="14.4" x14ac:dyDescent="0.3">
      <c r="A68" s="94">
        <v>63</v>
      </c>
      <c r="B68" s="133" t="s">
        <v>74</v>
      </c>
      <c r="C68" s="124" t="s">
        <v>38</v>
      </c>
      <c r="D68" s="164">
        <v>43</v>
      </c>
      <c r="E68" s="164">
        <v>42</v>
      </c>
      <c r="F68" s="164">
        <v>20</v>
      </c>
      <c r="G68" s="164"/>
      <c r="H68" s="164">
        <v>2</v>
      </c>
      <c r="I68" s="103"/>
      <c r="J68" s="139"/>
      <c r="K68" s="141">
        <f>D68+E68+F68+G68+H68+I68+J68</f>
        <v>107</v>
      </c>
    </row>
    <row r="69" spans="1:13" ht="14.4" x14ac:dyDescent="0.3">
      <c r="A69" s="93">
        <v>64</v>
      </c>
      <c r="B69" s="132" t="s">
        <v>97</v>
      </c>
      <c r="C69" s="124" t="s">
        <v>38</v>
      </c>
      <c r="D69" s="164">
        <v>38</v>
      </c>
      <c r="E69" s="103">
        <v>32</v>
      </c>
      <c r="F69" s="164">
        <v>35</v>
      </c>
      <c r="G69" s="164"/>
      <c r="H69" s="164"/>
      <c r="I69" s="164"/>
      <c r="J69" s="139"/>
      <c r="K69" s="141">
        <f>D69+E69+F69+G69+H69+I69+J69</f>
        <v>105</v>
      </c>
    </row>
    <row r="70" spans="1:13" ht="14.4" x14ac:dyDescent="0.3">
      <c r="A70" s="94">
        <v>65</v>
      </c>
      <c r="B70" s="132" t="s">
        <v>232</v>
      </c>
      <c r="C70" s="124" t="s">
        <v>21</v>
      </c>
      <c r="D70" s="169"/>
      <c r="E70" s="156"/>
      <c r="F70" s="169"/>
      <c r="G70" s="169">
        <v>11</v>
      </c>
      <c r="H70" s="169">
        <v>46</v>
      </c>
      <c r="I70" s="169">
        <v>47</v>
      </c>
      <c r="J70" s="156"/>
      <c r="K70" s="141">
        <f>D70+E70+F70+G70+H70+I70+J70</f>
        <v>104</v>
      </c>
    </row>
    <row r="71" spans="1:13" ht="14.4" x14ac:dyDescent="0.3">
      <c r="A71" s="93">
        <v>66</v>
      </c>
      <c r="B71" s="132" t="s">
        <v>264</v>
      </c>
      <c r="C71" s="124" t="s">
        <v>30</v>
      </c>
      <c r="D71" s="169"/>
      <c r="E71" s="156"/>
      <c r="F71" s="169"/>
      <c r="G71" s="147">
        <v>6</v>
      </c>
      <c r="H71" s="147">
        <v>41</v>
      </c>
      <c r="I71" s="147">
        <v>52</v>
      </c>
      <c r="J71" s="156"/>
      <c r="K71" s="141">
        <f>D71+E71+F71+G71+H71+I71+J71</f>
        <v>99</v>
      </c>
    </row>
    <row r="72" spans="1:13" ht="14.4" x14ac:dyDescent="0.3">
      <c r="A72" s="94">
        <v>67</v>
      </c>
      <c r="B72" s="131" t="s">
        <v>259</v>
      </c>
      <c r="C72" s="126" t="s">
        <v>18</v>
      </c>
      <c r="D72" s="169"/>
      <c r="E72" s="156"/>
      <c r="F72" s="169"/>
      <c r="G72" s="169">
        <v>45</v>
      </c>
      <c r="H72" s="169"/>
      <c r="I72" s="169">
        <v>49</v>
      </c>
      <c r="J72" s="156"/>
      <c r="K72" s="141">
        <f>D72+E72+F72+G72+H72+I72+J72</f>
        <v>94</v>
      </c>
    </row>
    <row r="73" spans="1:13" ht="14.4" x14ac:dyDescent="0.3">
      <c r="A73" s="93">
        <v>68</v>
      </c>
      <c r="B73" s="132" t="s">
        <v>91</v>
      </c>
      <c r="C73" s="124" t="s">
        <v>38</v>
      </c>
      <c r="D73" s="148">
        <v>46</v>
      </c>
      <c r="E73" s="164">
        <v>37</v>
      </c>
      <c r="F73" s="164">
        <v>11</v>
      </c>
      <c r="G73" s="164"/>
      <c r="H73" s="164"/>
      <c r="I73" s="103"/>
      <c r="J73" s="139"/>
      <c r="K73" s="141">
        <f>D73+E73+F73+G73+H73+I73+J73</f>
        <v>94</v>
      </c>
    </row>
    <row r="74" spans="1:13" ht="14.4" x14ac:dyDescent="0.3">
      <c r="A74" s="93">
        <v>69</v>
      </c>
      <c r="B74" s="132" t="s">
        <v>85</v>
      </c>
      <c r="C74" s="124" t="s">
        <v>17</v>
      </c>
      <c r="D74" s="164">
        <v>16</v>
      </c>
      <c r="E74" s="103">
        <v>27</v>
      </c>
      <c r="F74" s="164"/>
      <c r="G74" s="164">
        <v>24</v>
      </c>
      <c r="H74" s="164">
        <v>16</v>
      </c>
      <c r="I74" s="164">
        <v>8</v>
      </c>
      <c r="J74" s="139"/>
      <c r="K74" s="141">
        <f>D74+E74+F74+G74+H74+I74+J74</f>
        <v>91</v>
      </c>
    </row>
    <row r="75" spans="1:13" ht="14.4" x14ac:dyDescent="0.3">
      <c r="A75" s="93">
        <v>70</v>
      </c>
      <c r="B75" s="135" t="s">
        <v>66</v>
      </c>
      <c r="C75" s="124" t="s">
        <v>25</v>
      </c>
      <c r="D75" s="164">
        <v>21</v>
      </c>
      <c r="E75" s="164">
        <v>28</v>
      </c>
      <c r="F75" s="164">
        <v>25</v>
      </c>
      <c r="G75" s="164">
        <v>0</v>
      </c>
      <c r="H75" s="164"/>
      <c r="I75" s="103">
        <v>15</v>
      </c>
      <c r="J75" s="139"/>
      <c r="K75" s="141">
        <f>D75+E75+F75+G75+H75+I75+J75</f>
        <v>89</v>
      </c>
      <c r="M75" s="25"/>
    </row>
    <row r="76" spans="1:13" ht="14.4" x14ac:dyDescent="0.3">
      <c r="A76" s="94">
        <v>71</v>
      </c>
      <c r="B76" s="133" t="s">
        <v>70</v>
      </c>
      <c r="C76" s="124" t="s">
        <v>25</v>
      </c>
      <c r="D76" s="164">
        <v>6</v>
      </c>
      <c r="E76" s="164">
        <v>58</v>
      </c>
      <c r="F76" s="103">
        <v>14</v>
      </c>
      <c r="G76" s="164">
        <v>9</v>
      </c>
      <c r="H76" s="164"/>
      <c r="I76" s="103"/>
      <c r="J76" s="139"/>
      <c r="K76" s="141">
        <f>D76+E76+F76+G76+H76+I76+J76</f>
        <v>87</v>
      </c>
    </row>
    <row r="77" spans="1:13" ht="14.4" x14ac:dyDescent="0.3">
      <c r="A77" s="94">
        <v>72</v>
      </c>
      <c r="B77" s="132" t="s">
        <v>231</v>
      </c>
      <c r="C77" s="124" t="s">
        <v>21</v>
      </c>
      <c r="D77" s="164"/>
      <c r="E77" s="164"/>
      <c r="F77" s="164">
        <v>30</v>
      </c>
      <c r="G77" s="164">
        <v>10</v>
      </c>
      <c r="H77" s="164">
        <v>23</v>
      </c>
      <c r="I77" s="103">
        <v>20</v>
      </c>
      <c r="J77" s="139"/>
      <c r="K77" s="141">
        <f>D77+E77+F77+G77+H77+I77+J77</f>
        <v>83</v>
      </c>
    </row>
    <row r="78" spans="1:13" ht="14.4" x14ac:dyDescent="0.3">
      <c r="A78" s="94">
        <v>73</v>
      </c>
      <c r="B78" s="132" t="s">
        <v>162</v>
      </c>
      <c r="C78" s="124" t="s">
        <v>18</v>
      </c>
      <c r="D78" s="148">
        <v>32</v>
      </c>
      <c r="E78" s="164">
        <v>0</v>
      </c>
      <c r="F78" s="164">
        <v>0</v>
      </c>
      <c r="G78" s="164">
        <v>48</v>
      </c>
      <c r="H78" s="164"/>
      <c r="I78" s="103"/>
      <c r="J78" s="139"/>
      <c r="K78" s="141">
        <f>D78+E78+F78+G78+H78+I78+J78</f>
        <v>80</v>
      </c>
    </row>
    <row r="79" spans="1:13" ht="14.4" x14ac:dyDescent="0.3">
      <c r="A79" s="94">
        <v>74</v>
      </c>
      <c r="B79" s="132" t="s">
        <v>99</v>
      </c>
      <c r="C79" s="124" t="s">
        <v>34</v>
      </c>
      <c r="D79" s="148">
        <v>30</v>
      </c>
      <c r="E79" s="103">
        <v>3</v>
      </c>
      <c r="F79" s="164">
        <v>36</v>
      </c>
      <c r="G79" s="164">
        <v>3</v>
      </c>
      <c r="H79" s="164"/>
      <c r="I79" s="103">
        <v>7</v>
      </c>
      <c r="J79" s="139"/>
      <c r="K79" s="141">
        <f>D79+E79+F79+G79+H79+I79+J79</f>
        <v>79</v>
      </c>
    </row>
    <row r="80" spans="1:13" ht="14.4" x14ac:dyDescent="0.3">
      <c r="A80" s="94">
        <v>75</v>
      </c>
      <c r="B80" s="132" t="s">
        <v>290</v>
      </c>
      <c r="C80" s="124" t="s">
        <v>17</v>
      </c>
      <c r="D80" s="176"/>
      <c r="E80" s="175"/>
      <c r="F80" s="176"/>
      <c r="G80" s="176"/>
      <c r="H80" s="177">
        <v>9</v>
      </c>
      <c r="I80" s="177">
        <v>65</v>
      </c>
      <c r="J80" s="175"/>
      <c r="K80" s="141">
        <f>D80+E80+F80+G80+H80+I80+J80</f>
        <v>74</v>
      </c>
    </row>
    <row r="81" spans="1:11" ht="14.4" x14ac:dyDescent="0.3">
      <c r="A81" s="93">
        <v>76</v>
      </c>
      <c r="B81" s="132" t="s">
        <v>301</v>
      </c>
      <c r="C81" s="124" t="s">
        <v>30</v>
      </c>
      <c r="D81" s="148"/>
      <c r="E81" s="164"/>
      <c r="F81" s="103">
        <v>0</v>
      </c>
      <c r="G81" s="164"/>
      <c r="H81" s="164">
        <v>30</v>
      </c>
      <c r="I81" s="103">
        <v>44</v>
      </c>
      <c r="J81" s="139"/>
      <c r="K81" s="141">
        <f>D81+E81+F81+G81+H81+I81+J81</f>
        <v>74</v>
      </c>
    </row>
    <row r="82" spans="1:11" ht="14.4" x14ac:dyDescent="0.3">
      <c r="A82" s="94">
        <v>77</v>
      </c>
      <c r="B82" s="132" t="s">
        <v>52</v>
      </c>
      <c r="C82" s="124" t="s">
        <v>27</v>
      </c>
      <c r="D82" s="164">
        <v>27</v>
      </c>
      <c r="E82" s="164"/>
      <c r="F82" s="164">
        <v>46</v>
      </c>
      <c r="G82" s="164">
        <v>0</v>
      </c>
      <c r="H82" s="164"/>
      <c r="I82" s="103"/>
      <c r="J82" s="139"/>
      <c r="K82" s="141">
        <f>D82+E82+F82+G82+H82+I82+J82</f>
        <v>73</v>
      </c>
    </row>
    <row r="83" spans="1:11" ht="14.4" x14ac:dyDescent="0.3">
      <c r="A83" s="94">
        <v>78</v>
      </c>
      <c r="B83" s="133" t="s">
        <v>172</v>
      </c>
      <c r="C83" s="124" t="s">
        <v>30</v>
      </c>
      <c r="D83" s="164">
        <v>26</v>
      </c>
      <c r="E83" s="164"/>
      <c r="F83" s="164">
        <v>43</v>
      </c>
      <c r="G83" s="164">
        <v>0</v>
      </c>
      <c r="H83" s="164"/>
      <c r="I83" s="103"/>
      <c r="J83" s="139"/>
      <c r="K83" s="141">
        <f>D83+E83+F83+G83+H83+I83+J83</f>
        <v>69</v>
      </c>
    </row>
    <row r="84" spans="1:11" ht="14.4" x14ac:dyDescent="0.3">
      <c r="A84" s="94">
        <v>79</v>
      </c>
      <c r="B84" s="132" t="s">
        <v>210</v>
      </c>
      <c r="C84" s="124" t="s">
        <v>30</v>
      </c>
      <c r="D84" s="147"/>
      <c r="E84" s="164">
        <v>0</v>
      </c>
      <c r="F84" s="147">
        <v>55</v>
      </c>
      <c r="G84" s="147"/>
      <c r="H84" s="147"/>
      <c r="I84" s="147">
        <v>13</v>
      </c>
      <c r="J84" s="104"/>
      <c r="K84" s="141">
        <f>D84+E84+F84+G84+H84+I84+J84</f>
        <v>68</v>
      </c>
    </row>
    <row r="85" spans="1:11" ht="14.4" x14ac:dyDescent="0.3">
      <c r="A85" s="94">
        <v>80</v>
      </c>
      <c r="B85" s="132" t="s">
        <v>261</v>
      </c>
      <c r="C85" s="124" t="s">
        <v>18</v>
      </c>
      <c r="D85" s="169"/>
      <c r="E85" s="156"/>
      <c r="F85" s="169"/>
      <c r="G85" s="169">
        <v>36</v>
      </c>
      <c r="H85" s="169">
        <v>20</v>
      </c>
      <c r="I85" s="169">
        <v>9</v>
      </c>
      <c r="J85" s="156"/>
      <c r="K85" s="141">
        <f>D85+E85+F85+G85+H85+I85+J85</f>
        <v>65</v>
      </c>
    </row>
    <row r="86" spans="1:11" ht="14.4" x14ac:dyDescent="0.3">
      <c r="A86" s="94">
        <v>81</v>
      </c>
      <c r="B86" s="132" t="s">
        <v>95</v>
      </c>
      <c r="C86" s="124" t="s">
        <v>27</v>
      </c>
      <c r="D86" s="164">
        <v>49</v>
      </c>
      <c r="E86" s="164">
        <v>10</v>
      </c>
      <c r="F86" s="164"/>
      <c r="G86" s="164">
        <v>5</v>
      </c>
      <c r="H86" s="164"/>
      <c r="I86" s="164"/>
      <c r="J86" s="139"/>
      <c r="K86" s="141">
        <f>D86+E86+F86+G86+H86+I86+J86</f>
        <v>64</v>
      </c>
    </row>
    <row r="87" spans="1:11" ht="14.4" x14ac:dyDescent="0.3">
      <c r="A87" s="93">
        <v>82</v>
      </c>
      <c r="B87" s="132" t="s">
        <v>67</v>
      </c>
      <c r="C87" s="124" t="s">
        <v>23</v>
      </c>
      <c r="D87" s="164">
        <v>0</v>
      </c>
      <c r="E87" s="164">
        <v>1</v>
      </c>
      <c r="F87" s="164">
        <v>13</v>
      </c>
      <c r="G87" s="164">
        <v>14</v>
      </c>
      <c r="H87" s="164">
        <v>34</v>
      </c>
      <c r="I87" s="103"/>
      <c r="J87" s="139"/>
      <c r="K87" s="141">
        <f>D87+E87+F87+G87+H87+I87+J87</f>
        <v>62</v>
      </c>
    </row>
    <row r="88" spans="1:11" ht="14.4" x14ac:dyDescent="0.3">
      <c r="A88" s="94">
        <v>83</v>
      </c>
      <c r="B88" s="133" t="s">
        <v>56</v>
      </c>
      <c r="C88" s="124" t="s">
        <v>23</v>
      </c>
      <c r="D88" s="148">
        <v>13</v>
      </c>
      <c r="E88" s="103">
        <v>20</v>
      </c>
      <c r="F88" s="103">
        <v>15</v>
      </c>
      <c r="G88" s="164">
        <v>0</v>
      </c>
      <c r="H88" s="164">
        <v>14</v>
      </c>
      <c r="I88" s="103"/>
      <c r="J88" s="139"/>
      <c r="K88" s="141">
        <f>D88+E88+F88+G88+H88+I88+J88</f>
        <v>62</v>
      </c>
    </row>
    <row r="89" spans="1:11" ht="14.4" x14ac:dyDescent="0.3">
      <c r="A89" s="93">
        <v>84</v>
      </c>
      <c r="B89" s="132" t="s">
        <v>57</v>
      </c>
      <c r="C89" s="124" t="s">
        <v>17</v>
      </c>
      <c r="D89" s="148">
        <v>0</v>
      </c>
      <c r="E89" s="164"/>
      <c r="F89" s="164"/>
      <c r="G89" s="164"/>
      <c r="H89" s="164">
        <v>8</v>
      </c>
      <c r="I89" s="103">
        <v>53</v>
      </c>
      <c r="J89" s="139"/>
      <c r="K89" s="141">
        <f>D89+E89+F89+G89+H89+I89+J89</f>
        <v>61</v>
      </c>
    </row>
    <row r="90" spans="1:11" ht="14.4" x14ac:dyDescent="0.3">
      <c r="A90" s="94">
        <v>85</v>
      </c>
      <c r="B90" s="132" t="s">
        <v>209</v>
      </c>
      <c r="C90" s="124" t="s">
        <v>34</v>
      </c>
      <c r="D90" s="148"/>
      <c r="E90" s="164">
        <v>0</v>
      </c>
      <c r="F90" s="164">
        <v>59</v>
      </c>
      <c r="G90" s="164"/>
      <c r="H90" s="164"/>
      <c r="I90" s="164"/>
      <c r="J90" s="139"/>
      <c r="K90" s="141">
        <f>D90+E90+F90+G90+H90+I90+J90</f>
        <v>59</v>
      </c>
    </row>
    <row r="91" spans="1:11" ht="14.4" x14ac:dyDescent="0.3">
      <c r="A91" s="94">
        <v>86</v>
      </c>
      <c r="B91" s="132" t="s">
        <v>256</v>
      </c>
      <c r="C91" s="124" t="s">
        <v>18</v>
      </c>
      <c r="D91" s="167"/>
      <c r="E91" s="168"/>
      <c r="F91" s="167"/>
      <c r="G91" s="167">
        <v>55</v>
      </c>
      <c r="H91" s="167"/>
      <c r="I91" s="167"/>
      <c r="J91" s="168"/>
      <c r="K91" s="141">
        <f>D91+E91+F91+G91+H91+I91+J91</f>
        <v>55</v>
      </c>
    </row>
    <row r="92" spans="1:11" ht="14.4" x14ac:dyDescent="0.3">
      <c r="A92" s="93">
        <v>87</v>
      </c>
      <c r="B92" s="133" t="s">
        <v>65</v>
      </c>
      <c r="C92" s="124" t="s">
        <v>18</v>
      </c>
      <c r="D92" s="164">
        <v>0</v>
      </c>
      <c r="E92" s="164">
        <v>0</v>
      </c>
      <c r="F92" s="164">
        <v>24</v>
      </c>
      <c r="G92" s="164">
        <v>15</v>
      </c>
      <c r="H92" s="164">
        <v>10</v>
      </c>
      <c r="I92" s="164">
        <v>5</v>
      </c>
      <c r="J92" s="139"/>
      <c r="K92" s="141">
        <f>E92+F92+G92+H92+I92+J92</f>
        <v>54</v>
      </c>
    </row>
    <row r="93" spans="1:11" ht="14.4" x14ac:dyDescent="0.3">
      <c r="A93" s="94">
        <v>88</v>
      </c>
      <c r="B93" s="133" t="s">
        <v>68</v>
      </c>
      <c r="C93" s="124" t="s">
        <v>27</v>
      </c>
      <c r="D93" s="164">
        <v>52</v>
      </c>
      <c r="E93" s="164"/>
      <c r="F93" s="164"/>
      <c r="G93" s="164">
        <v>2</v>
      </c>
      <c r="H93" s="164"/>
      <c r="I93" s="103"/>
      <c r="J93" s="139"/>
      <c r="K93" s="141">
        <f>D93+E93+F93+G93+H93+I93+J93</f>
        <v>54</v>
      </c>
    </row>
    <row r="94" spans="1:11" ht="14.4" x14ac:dyDescent="0.3">
      <c r="A94" s="94">
        <v>89</v>
      </c>
      <c r="B94" s="132" t="s">
        <v>258</v>
      </c>
      <c r="C94" s="124" t="s">
        <v>18</v>
      </c>
      <c r="D94" s="169"/>
      <c r="E94" s="156"/>
      <c r="F94" s="169"/>
      <c r="G94" s="169">
        <v>52</v>
      </c>
      <c r="H94" s="169"/>
      <c r="I94" s="169"/>
      <c r="J94" s="156"/>
      <c r="K94" s="141">
        <f>D94+E94+F94+G94+H94+I94+J94</f>
        <v>52</v>
      </c>
    </row>
    <row r="95" spans="1:11" ht="14.4" x14ac:dyDescent="0.3">
      <c r="A95" s="93">
        <v>90</v>
      </c>
      <c r="B95" s="132" t="s">
        <v>100</v>
      </c>
      <c r="C95" s="124" t="s">
        <v>23</v>
      </c>
      <c r="D95" s="148">
        <v>51</v>
      </c>
      <c r="E95" s="164"/>
      <c r="F95" s="164"/>
      <c r="G95" s="164"/>
      <c r="H95" s="164"/>
      <c r="I95" s="164"/>
      <c r="J95" s="139"/>
      <c r="K95" s="141">
        <f>D95+E95+F95+G95+H95+I95+J95</f>
        <v>51</v>
      </c>
    </row>
    <row r="96" spans="1:11" ht="14.4" x14ac:dyDescent="0.3">
      <c r="A96" s="94">
        <v>91</v>
      </c>
      <c r="B96" s="132" t="s">
        <v>200</v>
      </c>
      <c r="C96" s="124" t="s">
        <v>34</v>
      </c>
      <c r="D96" s="148"/>
      <c r="E96" s="164">
        <v>50</v>
      </c>
      <c r="F96" s="164"/>
      <c r="G96" s="164"/>
      <c r="H96" s="164"/>
      <c r="I96" s="164"/>
      <c r="J96" s="139"/>
      <c r="K96" s="141">
        <f>D96+E96+F96+G96+H96+I96+J96</f>
        <v>50</v>
      </c>
    </row>
    <row r="97" spans="1:11" ht="14.4" x14ac:dyDescent="0.3">
      <c r="A97" s="94">
        <v>92</v>
      </c>
      <c r="B97" s="132" t="s">
        <v>288</v>
      </c>
      <c r="C97" s="124" t="s">
        <v>23</v>
      </c>
      <c r="D97" s="176"/>
      <c r="E97" s="175"/>
      <c r="F97" s="176"/>
      <c r="G97" s="176"/>
      <c r="H97" s="177">
        <v>39</v>
      </c>
      <c r="I97" s="177">
        <v>10</v>
      </c>
      <c r="J97" s="175"/>
      <c r="K97" s="141">
        <f>D97+E97+F97+G97+H97+I97+J97</f>
        <v>49</v>
      </c>
    </row>
    <row r="98" spans="1:11" ht="14.4" x14ac:dyDescent="0.3">
      <c r="A98" s="94">
        <v>93</v>
      </c>
      <c r="B98" s="132" t="s">
        <v>203</v>
      </c>
      <c r="C98" s="124" t="s">
        <v>204</v>
      </c>
      <c r="D98" s="148"/>
      <c r="E98" s="164">
        <v>23</v>
      </c>
      <c r="F98" s="164">
        <v>10</v>
      </c>
      <c r="G98" s="164"/>
      <c r="H98" s="164">
        <v>12</v>
      </c>
      <c r="I98" s="164"/>
      <c r="J98" s="139"/>
      <c r="K98" s="141">
        <f>D98+E98+F98+G98+H98+I98+J98</f>
        <v>45</v>
      </c>
    </row>
    <row r="99" spans="1:11" ht="14.4" x14ac:dyDescent="0.3">
      <c r="A99" s="93">
        <v>94</v>
      </c>
      <c r="B99" s="132" t="s">
        <v>260</v>
      </c>
      <c r="C99" s="124" t="s">
        <v>18</v>
      </c>
      <c r="D99" s="169"/>
      <c r="E99" s="156"/>
      <c r="F99" s="169"/>
      <c r="G99" s="169">
        <v>41</v>
      </c>
      <c r="H99" s="169"/>
      <c r="I99" s="169"/>
      <c r="J99" s="156"/>
      <c r="K99" s="141">
        <f>D99+E99+F99+G99+H99+I99+J99</f>
        <v>41</v>
      </c>
    </row>
    <row r="100" spans="1:11" ht="14.4" x14ac:dyDescent="0.3">
      <c r="A100" s="96">
        <v>95</v>
      </c>
      <c r="B100" s="131" t="s">
        <v>262</v>
      </c>
      <c r="C100" s="170" t="s">
        <v>21</v>
      </c>
      <c r="D100" s="169"/>
      <c r="E100" s="156"/>
      <c r="F100" s="169"/>
      <c r="G100" s="169">
        <v>19</v>
      </c>
      <c r="H100" s="169">
        <v>22</v>
      </c>
      <c r="I100" s="169"/>
      <c r="J100" s="156"/>
      <c r="K100" s="154">
        <f>D100+E100+F100+G100+H100+I100+J100</f>
        <v>41</v>
      </c>
    </row>
    <row r="101" spans="1:11" ht="14.4" x14ac:dyDescent="0.3">
      <c r="A101" s="93">
        <v>96</v>
      </c>
      <c r="B101" s="131" t="s">
        <v>96</v>
      </c>
      <c r="C101" s="126" t="s">
        <v>38</v>
      </c>
      <c r="D101" s="148">
        <v>39</v>
      </c>
      <c r="E101" s="164"/>
      <c r="F101" s="164"/>
      <c r="G101" s="164"/>
      <c r="H101" s="164"/>
      <c r="I101" s="103"/>
      <c r="J101" s="139"/>
      <c r="K101" s="154">
        <f>D101+E101+F101+G101+H101+I101+J101</f>
        <v>39</v>
      </c>
    </row>
    <row r="102" spans="1:11" ht="15" customHeight="1" x14ac:dyDescent="0.3">
      <c r="A102" s="93">
        <v>97</v>
      </c>
      <c r="B102" s="131" t="s">
        <v>289</v>
      </c>
      <c r="C102" s="126" t="s">
        <v>21</v>
      </c>
      <c r="D102" s="176"/>
      <c r="E102" s="175"/>
      <c r="F102" s="176"/>
      <c r="G102" s="176"/>
      <c r="H102" s="177">
        <v>38</v>
      </c>
      <c r="I102" s="176"/>
      <c r="J102" s="175"/>
      <c r="K102" s="154">
        <f>D102+E102+F102+G102+H102+I102+J102</f>
        <v>38</v>
      </c>
    </row>
    <row r="103" spans="1:11" ht="15" customHeight="1" x14ac:dyDescent="0.3">
      <c r="A103" s="93">
        <v>98</v>
      </c>
      <c r="B103" s="160" t="s">
        <v>183</v>
      </c>
      <c r="C103" s="126" t="s">
        <v>30</v>
      </c>
      <c r="D103" s="148">
        <v>2</v>
      </c>
      <c r="E103" s="164">
        <v>0</v>
      </c>
      <c r="F103" s="164"/>
      <c r="G103" s="164">
        <v>1</v>
      </c>
      <c r="H103" s="164"/>
      <c r="I103" s="103">
        <v>31</v>
      </c>
      <c r="J103" s="139"/>
      <c r="K103" s="154">
        <f>D103+E103+F103+G103+H103+I103+J103</f>
        <v>34</v>
      </c>
    </row>
    <row r="104" spans="1:11" ht="15" customHeight="1" x14ac:dyDescent="0.3">
      <c r="A104" s="93">
        <v>99</v>
      </c>
      <c r="B104" s="131" t="s">
        <v>167</v>
      </c>
      <c r="C104" s="126" t="s">
        <v>34</v>
      </c>
      <c r="D104" s="148">
        <v>4</v>
      </c>
      <c r="E104" s="103">
        <v>24</v>
      </c>
      <c r="F104" s="164"/>
      <c r="G104" s="164"/>
      <c r="H104" s="164"/>
      <c r="I104" s="103"/>
      <c r="J104" s="139"/>
      <c r="K104" s="154">
        <f>D104+E104+F104+G104+H104+I104+J104</f>
        <v>28</v>
      </c>
    </row>
    <row r="105" spans="1:11" ht="15" customHeight="1" x14ac:dyDescent="0.3">
      <c r="A105" s="93">
        <v>100</v>
      </c>
      <c r="B105" s="131" t="s">
        <v>263</v>
      </c>
      <c r="C105" s="126" t="s">
        <v>30</v>
      </c>
      <c r="D105" s="169"/>
      <c r="E105" s="156"/>
      <c r="F105" s="169"/>
      <c r="G105" s="169">
        <v>13</v>
      </c>
      <c r="H105" s="169"/>
      <c r="I105" s="169">
        <v>14</v>
      </c>
      <c r="J105" s="156"/>
      <c r="K105" s="154">
        <f>D105+E105+F105+G105+H105+I105+J105</f>
        <v>27</v>
      </c>
    </row>
    <row r="106" spans="1:11" ht="15" customHeight="1" x14ac:dyDescent="0.3">
      <c r="A106" s="93">
        <v>101</v>
      </c>
      <c r="B106" s="131" t="s">
        <v>302</v>
      </c>
      <c r="C106" s="184" t="s">
        <v>17</v>
      </c>
      <c r="D106" s="176"/>
      <c r="E106" s="175"/>
      <c r="F106" s="176"/>
      <c r="G106" s="176"/>
      <c r="H106" s="176"/>
      <c r="I106" s="177">
        <v>24</v>
      </c>
      <c r="J106" s="175"/>
      <c r="K106" s="154">
        <f>D106+E106+F106+H106+I106+J106</f>
        <v>24</v>
      </c>
    </row>
    <row r="107" spans="1:11" ht="15" customHeight="1" x14ac:dyDescent="0.3">
      <c r="A107" s="93">
        <v>102</v>
      </c>
      <c r="B107" s="131" t="s">
        <v>232</v>
      </c>
      <c r="C107" s="126"/>
      <c r="D107" s="164"/>
      <c r="E107" s="164"/>
      <c r="F107" s="164">
        <v>21</v>
      </c>
      <c r="G107" s="164"/>
      <c r="H107" s="164"/>
      <c r="I107" s="103"/>
      <c r="J107" s="139"/>
      <c r="K107" s="154">
        <f>D107+E107+F107+G107+H107+I107+J107</f>
        <v>21</v>
      </c>
    </row>
    <row r="108" spans="1:11" ht="15" customHeight="1" x14ac:dyDescent="0.3">
      <c r="A108" s="93">
        <v>103</v>
      </c>
      <c r="B108" s="131" t="s">
        <v>206</v>
      </c>
      <c r="C108" s="126" t="s">
        <v>34</v>
      </c>
      <c r="D108" s="148"/>
      <c r="E108" s="164">
        <v>12</v>
      </c>
      <c r="F108" s="164"/>
      <c r="G108" s="164"/>
      <c r="H108" s="164"/>
      <c r="I108" s="164"/>
      <c r="J108" s="139"/>
      <c r="K108" s="154">
        <f>D108+E108+F108+G108+H108+I108+J108</f>
        <v>12</v>
      </c>
    </row>
    <row r="109" spans="1:11" ht="15" customHeight="1" x14ac:dyDescent="0.3">
      <c r="A109" s="93">
        <v>104</v>
      </c>
      <c r="B109" s="131" t="s">
        <v>207</v>
      </c>
      <c r="C109" s="126" t="s">
        <v>17</v>
      </c>
      <c r="D109" s="148"/>
      <c r="E109" s="164">
        <v>11</v>
      </c>
      <c r="F109" s="103"/>
      <c r="G109" s="164"/>
      <c r="H109" s="164"/>
      <c r="I109" s="103"/>
      <c r="J109" s="139"/>
      <c r="K109" s="154">
        <f>D109+E109+F109+G109+H109+I109+J109</f>
        <v>11</v>
      </c>
    </row>
    <row r="110" spans="1:11" ht="15" customHeight="1" x14ac:dyDescent="0.3">
      <c r="A110" s="93">
        <v>105</v>
      </c>
      <c r="B110" s="131" t="s">
        <v>93</v>
      </c>
      <c r="C110" s="126" t="s">
        <v>34</v>
      </c>
      <c r="D110" s="148">
        <v>0</v>
      </c>
      <c r="E110" s="164"/>
      <c r="F110" s="164"/>
      <c r="G110" s="164">
        <v>7</v>
      </c>
      <c r="H110" s="164"/>
      <c r="I110" s="164"/>
      <c r="J110" s="139"/>
      <c r="K110" s="154">
        <f>D110+E110+F110+G110+H110+I110+J110</f>
        <v>7</v>
      </c>
    </row>
    <row r="111" spans="1:11" ht="15" customHeight="1" x14ac:dyDescent="0.3">
      <c r="A111" s="93">
        <v>106</v>
      </c>
      <c r="B111" s="159" t="s">
        <v>102</v>
      </c>
      <c r="C111" s="126" t="s">
        <v>25</v>
      </c>
      <c r="D111" s="165">
        <v>0</v>
      </c>
      <c r="E111" s="164">
        <v>5</v>
      </c>
      <c r="F111" s="164"/>
      <c r="G111" s="164"/>
      <c r="H111" s="164"/>
      <c r="I111" s="103"/>
      <c r="J111" s="139"/>
      <c r="K111" s="154">
        <f>D111+E111+F111+G111+H111+I111+J111</f>
        <v>5</v>
      </c>
    </row>
    <row r="112" spans="1:11" ht="15" customHeight="1" x14ac:dyDescent="0.3">
      <c r="A112" s="93">
        <v>107</v>
      </c>
      <c r="B112" s="131" t="s">
        <v>266</v>
      </c>
      <c r="C112" s="126" t="s">
        <v>30</v>
      </c>
      <c r="D112" s="169"/>
      <c r="E112" s="156"/>
      <c r="F112" s="169"/>
      <c r="G112" s="169">
        <v>0</v>
      </c>
      <c r="H112" s="169">
        <v>3</v>
      </c>
      <c r="I112" s="169"/>
      <c r="J112" s="156"/>
      <c r="K112" s="154">
        <f>D112+E112+F112+G112+H112+I112+J112</f>
        <v>3</v>
      </c>
    </row>
    <row r="113" spans="1:11" ht="15" customHeight="1" x14ac:dyDescent="0.3">
      <c r="A113" s="93">
        <v>108</v>
      </c>
      <c r="B113" s="131" t="s">
        <v>101</v>
      </c>
      <c r="C113" s="126" t="s">
        <v>33</v>
      </c>
      <c r="D113" s="148">
        <v>0</v>
      </c>
      <c r="E113" s="164"/>
      <c r="F113" s="103">
        <v>0</v>
      </c>
      <c r="G113" s="164">
        <v>0</v>
      </c>
      <c r="H113" s="164">
        <v>1</v>
      </c>
      <c r="I113" s="103"/>
      <c r="J113" s="139"/>
      <c r="K113" s="154">
        <f>D113+E113+F113+G113+H113+I113+J113</f>
        <v>1</v>
      </c>
    </row>
    <row r="114" spans="1:11" ht="15" customHeight="1" x14ac:dyDescent="0.3">
      <c r="A114" s="93">
        <v>109</v>
      </c>
      <c r="B114" s="159" t="s">
        <v>234</v>
      </c>
      <c r="C114" s="126" t="s">
        <v>34</v>
      </c>
      <c r="D114" s="164"/>
      <c r="E114" s="164"/>
      <c r="F114" s="164">
        <v>0</v>
      </c>
      <c r="G114" s="164">
        <v>0</v>
      </c>
      <c r="H114" s="164"/>
      <c r="I114" s="164"/>
      <c r="J114" s="139"/>
      <c r="K114" s="154">
        <f>D114+E114+F114+G114+H114+I114+J114</f>
        <v>0</v>
      </c>
    </row>
    <row r="115" spans="1:11" ht="15" customHeight="1" x14ac:dyDescent="0.3">
      <c r="A115" s="93">
        <v>110</v>
      </c>
      <c r="B115" s="131" t="s">
        <v>170</v>
      </c>
      <c r="C115" s="126" t="s">
        <v>27</v>
      </c>
      <c r="D115" s="164">
        <v>0</v>
      </c>
      <c r="E115" s="164"/>
      <c r="F115" s="164"/>
      <c r="G115" s="164"/>
      <c r="H115" s="164"/>
      <c r="I115" s="103"/>
      <c r="J115" s="139"/>
      <c r="K115" s="154">
        <f>D115+E115+F115+G115+H115+I115+J115</f>
        <v>0</v>
      </c>
    </row>
    <row r="116" spans="1:11" ht="15" customHeight="1" x14ac:dyDescent="0.3">
      <c r="A116" s="93">
        <v>111</v>
      </c>
      <c r="B116" s="131" t="s">
        <v>265</v>
      </c>
      <c r="C116" s="126" t="s">
        <v>25</v>
      </c>
      <c r="D116" s="169"/>
      <c r="E116" s="156"/>
      <c r="F116" s="169"/>
      <c r="G116" s="169">
        <v>0</v>
      </c>
      <c r="H116" s="169"/>
      <c r="I116" s="169"/>
      <c r="J116" s="156"/>
      <c r="K116" s="154">
        <f>D116+E116+F116+G116+H116+I116+J116</f>
        <v>0</v>
      </c>
    </row>
    <row r="1048516" ht="14.4" x14ac:dyDescent="0.3"/>
    <row r="1048517" ht="14.4" x14ac:dyDescent="0.3"/>
    <row r="1048518" ht="14.4" x14ac:dyDescent="0.3"/>
    <row r="1048519" ht="14.4" x14ac:dyDescent="0.3"/>
    <row r="1048520" ht="14.4" x14ac:dyDescent="0.3"/>
    <row r="1048521" ht="14.4" x14ac:dyDescent="0.3"/>
    <row r="1048522" ht="14.4" x14ac:dyDescent="0.3"/>
    <row r="1048523" ht="14.4" x14ac:dyDescent="0.3"/>
    <row r="1048524" ht="14.4" x14ac:dyDescent="0.3"/>
    <row r="1048525" ht="14.4" x14ac:dyDescent="0.3"/>
    <row r="1048526" ht="14.4" x14ac:dyDescent="0.3"/>
    <row r="1048527" ht="14.4" x14ac:dyDescent="0.3"/>
    <row r="1048528" ht="14.4" x14ac:dyDescent="0.3"/>
    <row r="1048529" ht="14.4" x14ac:dyDescent="0.3"/>
    <row r="1048530" ht="14.4" x14ac:dyDescent="0.3"/>
    <row r="1048531" ht="14.4" x14ac:dyDescent="0.3"/>
    <row r="1048532" ht="14.4" x14ac:dyDescent="0.3"/>
    <row r="1048533" ht="14.4" x14ac:dyDescent="0.3"/>
    <row r="1048534" ht="14.4" x14ac:dyDescent="0.3"/>
    <row r="1048535" ht="14.4" x14ac:dyDescent="0.3"/>
    <row r="1048536" ht="14.4" x14ac:dyDescent="0.3"/>
    <row r="1048537" ht="14.4" x14ac:dyDescent="0.3"/>
    <row r="1048538" ht="14.4" x14ac:dyDescent="0.3"/>
    <row r="1048539" ht="14.4" x14ac:dyDescent="0.3"/>
    <row r="1048540" ht="14.4" x14ac:dyDescent="0.3"/>
    <row r="1048541" ht="14.4" x14ac:dyDescent="0.3"/>
    <row r="1048542" ht="14.4" x14ac:dyDescent="0.3"/>
    <row r="1048543" ht="14.4" x14ac:dyDescent="0.3"/>
    <row r="1048544" ht="14.4" x14ac:dyDescent="0.3"/>
    <row r="1048545" ht="14.4" x14ac:dyDescent="0.3"/>
    <row r="1048546" ht="14.4" x14ac:dyDescent="0.3"/>
  </sheetData>
  <autoFilter ref="B5:K5" xr:uid="{00000000-0001-0000-0100-000000000000}">
    <sortState xmlns:xlrd2="http://schemas.microsoft.com/office/spreadsheetml/2017/richdata2" ref="B6:K116">
      <sortCondition descending="1" ref="K5"/>
    </sortState>
  </autoFilter>
  <sortState xmlns:xlrd2="http://schemas.microsoft.com/office/spreadsheetml/2017/richdata2" ref="A7:E99">
    <sortCondition descending="1" ref="D6:D99"/>
  </sortState>
  <pageMargins left="0.25" right="0.25" top="0.75" bottom="0.75" header="0.511811023622047" footer="0.511811023622047"/>
  <pageSetup paperSize="9" fitToHeight="0" orientation="portrait" horizontalDpi="300" verticalDpi="300" r:id="rId1"/>
  <ignoredErrors>
    <ignoredError sqref="K11 K16:K17 K41 K49 K52 K55 K57 K92 K106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43"/>
  <sheetViews>
    <sheetView zoomScale="110" zoomScaleNormal="110" workbookViewId="0">
      <selection activeCell="O41" sqref="O41"/>
    </sheetView>
  </sheetViews>
  <sheetFormatPr defaultColWidth="8.5546875" defaultRowHeight="15" customHeight="1" x14ac:dyDescent="0.3"/>
  <cols>
    <col min="1" max="1" width="5" customWidth="1"/>
    <col min="2" max="2" width="21.6640625" customWidth="1"/>
    <col min="3" max="3" width="10.109375" customWidth="1"/>
    <col min="4" max="5" width="8.6640625" customWidth="1"/>
    <col min="6" max="6" width="10.88671875" customWidth="1"/>
    <col min="7" max="10" width="8.6640625" customWidth="1"/>
    <col min="11" max="11" width="16.33203125" customWidth="1"/>
    <col min="12" max="12" width="6.33203125" customWidth="1"/>
  </cols>
  <sheetData>
    <row r="1" spans="1:11" ht="14.4" x14ac:dyDescent="0.3">
      <c r="A1" s="1"/>
      <c r="B1" s="2" t="s">
        <v>0</v>
      </c>
      <c r="C1" s="3"/>
      <c r="D1" s="4" t="s">
        <v>1</v>
      </c>
      <c r="E1" s="4" t="s">
        <v>2</v>
      </c>
      <c r="F1" s="4" t="s">
        <v>3</v>
      </c>
      <c r="G1" s="5" t="s">
        <v>4</v>
      </c>
      <c r="H1" s="4" t="s">
        <v>5</v>
      </c>
      <c r="I1" s="4" t="s">
        <v>6</v>
      </c>
      <c r="J1" s="5" t="s">
        <v>7</v>
      </c>
      <c r="K1" s="4" t="s">
        <v>8</v>
      </c>
    </row>
    <row r="2" spans="1:11" ht="14.4" x14ac:dyDescent="0.3">
      <c r="A2" s="1"/>
      <c r="B2" s="7" t="s">
        <v>10</v>
      </c>
      <c r="C2" s="8"/>
      <c r="D2" s="9">
        <v>45071</v>
      </c>
      <c r="E2" s="9">
        <v>45816</v>
      </c>
      <c r="F2" s="9">
        <v>45830</v>
      </c>
      <c r="G2" s="9">
        <v>45865</v>
      </c>
      <c r="H2" s="9">
        <v>45879</v>
      </c>
      <c r="I2" s="9">
        <v>45893</v>
      </c>
      <c r="J2" s="9">
        <v>45907</v>
      </c>
      <c r="K2" s="136" t="s">
        <v>11</v>
      </c>
    </row>
    <row r="3" spans="1:11" ht="21" customHeight="1" x14ac:dyDescent="0.3">
      <c r="A3" s="11"/>
      <c r="B3" s="12" t="s">
        <v>104</v>
      </c>
      <c r="C3" s="13"/>
      <c r="D3" s="6"/>
      <c r="E3" s="14"/>
      <c r="F3" s="14"/>
      <c r="G3" s="14"/>
      <c r="H3" s="14"/>
      <c r="I3" s="14"/>
      <c r="J3" s="14"/>
      <c r="K3" s="15"/>
    </row>
    <row r="4" spans="1:11" ht="14.4" x14ac:dyDescent="0.3">
      <c r="A4" s="11"/>
      <c r="B4" s="16"/>
      <c r="C4" s="13"/>
      <c r="D4" s="28"/>
      <c r="E4" s="17"/>
      <c r="F4" s="17"/>
      <c r="G4" s="17"/>
      <c r="H4" s="17"/>
      <c r="I4" s="17"/>
      <c r="J4" s="18"/>
      <c r="K4" s="19"/>
    </row>
    <row r="5" spans="1:11" ht="14.4" x14ac:dyDescent="0.3">
      <c r="A5" s="20" t="s">
        <v>13</v>
      </c>
      <c r="B5" s="21" t="s">
        <v>14</v>
      </c>
      <c r="C5" s="22" t="s">
        <v>15</v>
      </c>
      <c r="D5" s="23"/>
      <c r="E5" s="23"/>
      <c r="F5" s="23"/>
      <c r="G5" s="23"/>
      <c r="H5" s="23"/>
      <c r="I5" s="23"/>
      <c r="J5" s="23"/>
      <c r="K5" s="24" t="s">
        <v>16</v>
      </c>
    </row>
    <row r="6" spans="1:11" ht="14.4" x14ac:dyDescent="0.3">
      <c r="A6" s="93">
        <v>1</v>
      </c>
      <c r="B6" s="137" t="s">
        <v>108</v>
      </c>
      <c r="C6" s="138" t="s">
        <v>38</v>
      </c>
      <c r="D6" s="139">
        <v>90</v>
      </c>
      <c r="E6" s="139">
        <v>56</v>
      </c>
      <c r="F6" s="139">
        <v>59</v>
      </c>
      <c r="G6" s="139">
        <v>80</v>
      </c>
      <c r="H6" s="139">
        <v>85</v>
      </c>
      <c r="I6" s="140">
        <v>85</v>
      </c>
      <c r="J6" s="139"/>
      <c r="K6" s="141">
        <f>J6+I6+H6+G6+F6+D6</f>
        <v>399</v>
      </c>
    </row>
    <row r="7" spans="1:11" ht="14.4" x14ac:dyDescent="0.3">
      <c r="A7" s="93">
        <v>2</v>
      </c>
      <c r="B7" s="137" t="s">
        <v>107</v>
      </c>
      <c r="C7" s="138" t="s">
        <v>34</v>
      </c>
      <c r="D7" s="139">
        <v>53</v>
      </c>
      <c r="E7" s="139">
        <v>100</v>
      </c>
      <c r="F7" s="139">
        <v>80</v>
      </c>
      <c r="G7" s="139">
        <v>54</v>
      </c>
      <c r="H7" s="139"/>
      <c r="I7" s="140">
        <v>60</v>
      </c>
      <c r="J7" s="139"/>
      <c r="K7" s="141">
        <f>J7+I7+H7+G7+F7+E7+D7</f>
        <v>347</v>
      </c>
    </row>
    <row r="8" spans="1:11" s="91" customFormat="1" ht="14.4" x14ac:dyDescent="0.3">
      <c r="A8" s="94">
        <v>3</v>
      </c>
      <c r="B8" s="137" t="s">
        <v>175</v>
      </c>
      <c r="C8" s="138" t="s">
        <v>176</v>
      </c>
      <c r="D8" s="139">
        <v>59</v>
      </c>
      <c r="E8" s="139">
        <v>53</v>
      </c>
      <c r="F8" s="139">
        <v>58</v>
      </c>
      <c r="G8" s="139">
        <v>51</v>
      </c>
      <c r="H8" s="139">
        <v>100</v>
      </c>
      <c r="I8" s="140">
        <v>65</v>
      </c>
      <c r="J8" s="139"/>
      <c r="K8" s="141">
        <f>J8+I8+H8+F8+E8+D8</f>
        <v>335</v>
      </c>
    </row>
    <row r="9" spans="1:11" ht="14.4" x14ac:dyDescent="0.3">
      <c r="A9" s="94">
        <v>4</v>
      </c>
      <c r="B9" s="137" t="s">
        <v>199</v>
      </c>
      <c r="C9" s="145" t="s">
        <v>18</v>
      </c>
      <c r="D9" s="104"/>
      <c r="E9" s="104">
        <v>49</v>
      </c>
      <c r="F9" s="104">
        <v>56</v>
      </c>
      <c r="G9" s="104">
        <v>57</v>
      </c>
      <c r="H9" s="104">
        <v>75</v>
      </c>
      <c r="I9" s="104">
        <v>90</v>
      </c>
      <c r="J9" s="104"/>
      <c r="K9" s="141">
        <f>J9+I9+H9+G9+F9+E9+D9</f>
        <v>327</v>
      </c>
    </row>
    <row r="10" spans="1:11" ht="14.4" x14ac:dyDescent="0.3">
      <c r="A10" s="94">
        <v>5</v>
      </c>
      <c r="B10" s="137" t="s">
        <v>105</v>
      </c>
      <c r="C10" s="138" t="s">
        <v>27</v>
      </c>
      <c r="D10" s="139">
        <v>65</v>
      </c>
      <c r="E10" s="139">
        <v>52</v>
      </c>
      <c r="F10" s="139">
        <v>60</v>
      </c>
      <c r="G10" s="139">
        <v>70</v>
      </c>
      <c r="H10" s="139">
        <v>58</v>
      </c>
      <c r="I10" s="139">
        <v>56</v>
      </c>
      <c r="J10" s="139"/>
      <c r="K10" s="141">
        <f>J10+I10+H10+G10+F10+D10</f>
        <v>309</v>
      </c>
    </row>
    <row r="11" spans="1:11" ht="14.4" x14ac:dyDescent="0.3">
      <c r="A11" s="94">
        <v>6</v>
      </c>
      <c r="B11" s="137" t="s">
        <v>115</v>
      </c>
      <c r="C11" s="138" t="s">
        <v>34</v>
      </c>
      <c r="D11" s="139">
        <v>100</v>
      </c>
      <c r="E11" s="140">
        <v>51</v>
      </c>
      <c r="F11" s="139"/>
      <c r="G11" s="139">
        <v>100</v>
      </c>
      <c r="H11" s="139">
        <v>57</v>
      </c>
      <c r="I11" s="139"/>
      <c r="J11" s="139"/>
      <c r="K11" s="141">
        <f>J11+I11+H11+G11+F11+E11+D11</f>
        <v>308</v>
      </c>
    </row>
    <row r="12" spans="1:11" ht="14.4" x14ac:dyDescent="0.3">
      <c r="A12" s="93">
        <v>7</v>
      </c>
      <c r="B12" s="137" t="s">
        <v>106</v>
      </c>
      <c r="C12" s="138" t="s">
        <v>34</v>
      </c>
      <c r="D12" s="139">
        <v>60</v>
      </c>
      <c r="E12" s="140">
        <v>85</v>
      </c>
      <c r="F12" s="139">
        <v>53</v>
      </c>
      <c r="G12" s="139">
        <v>53</v>
      </c>
      <c r="H12" s="139">
        <v>55</v>
      </c>
      <c r="I12" s="139"/>
      <c r="J12" s="139"/>
      <c r="K12" s="141">
        <f>J12+I12+H12+G12+F12+E12+D12</f>
        <v>306</v>
      </c>
    </row>
    <row r="13" spans="1:11" ht="14.4" x14ac:dyDescent="0.3">
      <c r="A13" s="94">
        <v>8</v>
      </c>
      <c r="B13" s="137" t="s">
        <v>195</v>
      </c>
      <c r="C13" s="145" t="s">
        <v>30</v>
      </c>
      <c r="D13" s="104"/>
      <c r="E13" s="104">
        <v>70</v>
      </c>
      <c r="F13" s="104">
        <v>52</v>
      </c>
      <c r="G13" s="104">
        <v>65</v>
      </c>
      <c r="H13" s="104">
        <v>56</v>
      </c>
      <c r="I13" s="104">
        <v>57</v>
      </c>
      <c r="J13" s="104"/>
      <c r="K13" s="141">
        <f>J13+I13+H13+G13+F13+E13+D13</f>
        <v>300</v>
      </c>
    </row>
    <row r="14" spans="1:11" ht="14.4" x14ac:dyDescent="0.3">
      <c r="A14" s="93">
        <v>9</v>
      </c>
      <c r="B14" s="137" t="s">
        <v>198</v>
      </c>
      <c r="C14" s="145" t="s">
        <v>18</v>
      </c>
      <c r="D14" s="104"/>
      <c r="E14" s="104">
        <v>50</v>
      </c>
      <c r="F14" s="104">
        <v>50</v>
      </c>
      <c r="G14" s="104">
        <v>49</v>
      </c>
      <c r="H14" s="104">
        <v>70</v>
      </c>
      <c r="I14" s="104">
        <v>80</v>
      </c>
      <c r="J14" s="104"/>
      <c r="K14" s="141">
        <f>J14+I14+H14+G14+F14+E14+D14</f>
        <v>299</v>
      </c>
    </row>
    <row r="15" spans="1:11" ht="14.4" x14ac:dyDescent="0.3">
      <c r="A15" s="94">
        <v>10</v>
      </c>
      <c r="B15" s="142" t="s">
        <v>110</v>
      </c>
      <c r="C15" s="143" t="s">
        <v>34</v>
      </c>
      <c r="D15" s="139">
        <v>70</v>
      </c>
      <c r="E15" s="139">
        <v>55</v>
      </c>
      <c r="F15" s="139">
        <v>55</v>
      </c>
      <c r="G15" s="139">
        <v>58</v>
      </c>
      <c r="H15" s="139"/>
      <c r="I15" s="139">
        <v>54</v>
      </c>
      <c r="J15" s="139"/>
      <c r="K15" s="141">
        <f>J15+I15+H15+G15+F15+E15+D15</f>
        <v>292</v>
      </c>
    </row>
    <row r="16" spans="1:11" ht="15" customHeight="1" x14ac:dyDescent="0.3">
      <c r="A16" s="93">
        <v>11</v>
      </c>
      <c r="B16" s="128" t="s">
        <v>236</v>
      </c>
      <c r="C16" s="144" t="s">
        <v>237</v>
      </c>
      <c r="D16" s="139"/>
      <c r="E16" s="139"/>
      <c r="F16" s="139">
        <v>70</v>
      </c>
      <c r="G16" s="139">
        <v>45</v>
      </c>
      <c r="H16" s="139">
        <v>59</v>
      </c>
      <c r="I16" s="139">
        <v>100</v>
      </c>
      <c r="J16" s="139"/>
      <c r="K16" s="141">
        <f>J16+I16+H16+G16+F16+E16+D16</f>
        <v>274</v>
      </c>
    </row>
    <row r="17" spans="1:11" ht="14.4" x14ac:dyDescent="0.3">
      <c r="A17" s="94">
        <v>12</v>
      </c>
      <c r="B17" s="137" t="s">
        <v>174</v>
      </c>
      <c r="C17" s="138" t="s">
        <v>34</v>
      </c>
      <c r="D17" s="139">
        <v>80</v>
      </c>
      <c r="E17" s="139">
        <v>90</v>
      </c>
      <c r="F17" s="139">
        <v>54</v>
      </c>
      <c r="G17" s="139">
        <v>50</v>
      </c>
      <c r="H17" s="139"/>
      <c r="I17" s="139"/>
      <c r="J17" s="139"/>
      <c r="K17" s="141">
        <f>J17+I17+H17+G17+F17+E17+D17</f>
        <v>274</v>
      </c>
    </row>
    <row r="18" spans="1:11" ht="14.4" x14ac:dyDescent="0.3">
      <c r="A18" s="94">
        <v>13</v>
      </c>
      <c r="B18" s="137" t="s">
        <v>114</v>
      </c>
      <c r="C18" s="138" t="s">
        <v>18</v>
      </c>
      <c r="D18" s="139">
        <v>85</v>
      </c>
      <c r="E18" s="140"/>
      <c r="F18" s="139">
        <v>100</v>
      </c>
      <c r="G18" s="139">
        <v>75</v>
      </c>
      <c r="H18" s="139"/>
      <c r="I18" s="139"/>
      <c r="J18" s="139"/>
      <c r="K18" s="141">
        <f>J18+I18+H18+G18+F18+E18+D18</f>
        <v>260</v>
      </c>
    </row>
    <row r="19" spans="1:11" ht="14.4" x14ac:dyDescent="0.3">
      <c r="A19" s="95">
        <v>14</v>
      </c>
      <c r="B19" s="137" t="s">
        <v>113</v>
      </c>
      <c r="C19" s="138" t="s">
        <v>34</v>
      </c>
      <c r="D19" s="139">
        <v>52</v>
      </c>
      <c r="E19" s="139">
        <v>54</v>
      </c>
      <c r="F19" s="139">
        <v>90</v>
      </c>
      <c r="G19" s="139">
        <v>46</v>
      </c>
      <c r="H19" s="139"/>
      <c r="I19" s="139"/>
      <c r="J19" s="139"/>
      <c r="K19" s="141">
        <f>J19+I19+H19+G19+F19+E19+D19</f>
        <v>242</v>
      </c>
    </row>
    <row r="20" spans="1:11" ht="15" customHeight="1" x14ac:dyDescent="0.3">
      <c r="A20" s="104">
        <v>15</v>
      </c>
      <c r="B20" s="128" t="s">
        <v>178</v>
      </c>
      <c r="C20" s="144" t="s">
        <v>27</v>
      </c>
      <c r="D20" s="139">
        <v>75</v>
      </c>
      <c r="E20" s="139"/>
      <c r="F20" s="139">
        <v>48</v>
      </c>
      <c r="G20" s="139">
        <v>59</v>
      </c>
      <c r="H20" s="139"/>
      <c r="I20" s="140">
        <v>59</v>
      </c>
      <c r="J20" s="139"/>
      <c r="K20" s="141">
        <f>J20+I20+H20+G20+F20+E20+D20</f>
        <v>241</v>
      </c>
    </row>
    <row r="21" spans="1:11" ht="14.4" x14ac:dyDescent="0.3">
      <c r="A21" s="94">
        <v>16</v>
      </c>
      <c r="B21" s="137" t="s">
        <v>267</v>
      </c>
      <c r="C21" s="138" t="s">
        <v>18</v>
      </c>
      <c r="D21" s="156"/>
      <c r="E21" s="156"/>
      <c r="F21" s="139"/>
      <c r="G21" s="156">
        <v>90</v>
      </c>
      <c r="H21" s="156">
        <v>80</v>
      </c>
      <c r="I21" s="156">
        <v>70</v>
      </c>
      <c r="J21" s="156"/>
      <c r="K21" s="171">
        <f>J21+I21+H21+G21+F21+E21+D21</f>
        <v>240</v>
      </c>
    </row>
    <row r="22" spans="1:11" ht="15" customHeight="1" x14ac:dyDescent="0.3">
      <c r="A22" s="104">
        <v>17</v>
      </c>
      <c r="B22" s="128" t="s">
        <v>239</v>
      </c>
      <c r="C22" s="144" t="s">
        <v>30</v>
      </c>
      <c r="D22" s="139"/>
      <c r="E22" s="139"/>
      <c r="F22" s="139">
        <v>51</v>
      </c>
      <c r="G22" s="139">
        <v>52</v>
      </c>
      <c r="H22" s="139">
        <v>54</v>
      </c>
      <c r="I22" s="139">
        <v>55</v>
      </c>
      <c r="J22" s="139"/>
      <c r="K22" s="141">
        <f>J22+I22+H22+G22+F22+E22+D22</f>
        <v>212</v>
      </c>
    </row>
    <row r="23" spans="1:11" ht="15" customHeight="1" x14ac:dyDescent="0.3">
      <c r="A23" s="104">
        <v>18</v>
      </c>
      <c r="B23" s="128" t="s">
        <v>90</v>
      </c>
      <c r="C23" s="144" t="s">
        <v>30</v>
      </c>
      <c r="D23" s="104">
        <v>51</v>
      </c>
      <c r="E23" s="140">
        <v>48</v>
      </c>
      <c r="F23" s="139">
        <v>65</v>
      </c>
      <c r="G23" s="139">
        <v>41</v>
      </c>
      <c r="H23" s="139"/>
      <c r="I23" s="139"/>
      <c r="J23" s="139"/>
      <c r="K23" s="141">
        <f>J23+I23+H23+G23+F23+E23+D23</f>
        <v>205</v>
      </c>
    </row>
    <row r="24" spans="1:11" ht="15" customHeight="1" x14ac:dyDescent="0.3">
      <c r="A24" s="104">
        <v>19</v>
      </c>
      <c r="B24" s="128" t="s">
        <v>173</v>
      </c>
      <c r="C24" s="144" t="s">
        <v>34</v>
      </c>
      <c r="D24" s="139">
        <v>49</v>
      </c>
      <c r="E24" s="104">
        <v>59</v>
      </c>
      <c r="F24" s="104">
        <v>49</v>
      </c>
      <c r="G24" s="104">
        <v>43</v>
      </c>
      <c r="H24" s="104"/>
      <c r="I24" s="104"/>
      <c r="J24" s="104"/>
      <c r="K24" s="141">
        <f>J24+I24+H24+G24+F24+E24+D24</f>
        <v>200</v>
      </c>
    </row>
    <row r="25" spans="1:11" ht="15" customHeight="1" x14ac:dyDescent="0.3">
      <c r="A25" s="103">
        <v>20</v>
      </c>
      <c r="B25" s="131" t="s">
        <v>111</v>
      </c>
      <c r="C25" s="178" t="s">
        <v>27</v>
      </c>
      <c r="D25" s="139">
        <v>57</v>
      </c>
      <c r="E25" s="139"/>
      <c r="F25" s="139">
        <v>75</v>
      </c>
      <c r="G25" s="139">
        <v>56</v>
      </c>
      <c r="H25" s="139"/>
      <c r="I25" s="140"/>
      <c r="J25" s="139"/>
      <c r="K25" s="141">
        <f>J25+I25+H25+G25+F25+E25+D25</f>
        <v>188</v>
      </c>
    </row>
    <row r="26" spans="1:11" ht="14.4" x14ac:dyDescent="0.3">
      <c r="A26" s="105">
        <v>21</v>
      </c>
      <c r="B26" s="137" t="s">
        <v>238</v>
      </c>
      <c r="C26" s="138" t="s">
        <v>237</v>
      </c>
      <c r="D26" s="139"/>
      <c r="E26" s="139"/>
      <c r="F26" s="139">
        <v>57</v>
      </c>
      <c r="G26" s="139">
        <v>60</v>
      </c>
      <c r="H26" s="139">
        <v>65</v>
      </c>
      <c r="I26" s="139"/>
      <c r="J26" s="139"/>
      <c r="K26" s="141">
        <f>J26+I26+H26+G26+F26+E26+D26</f>
        <v>182</v>
      </c>
    </row>
    <row r="27" spans="1:11" ht="15" customHeight="1" x14ac:dyDescent="0.3">
      <c r="A27" s="103">
        <v>22</v>
      </c>
      <c r="B27" s="128" t="s">
        <v>235</v>
      </c>
      <c r="C27" s="144" t="s">
        <v>17</v>
      </c>
      <c r="D27" s="139"/>
      <c r="E27" s="139"/>
      <c r="F27" s="139">
        <v>85</v>
      </c>
      <c r="G27" s="139"/>
      <c r="H27" s="139">
        <v>90</v>
      </c>
      <c r="I27" s="140"/>
      <c r="J27" s="139"/>
      <c r="K27" s="141">
        <f>J27+I27+H27+G27+F27+E27+D27</f>
        <v>175</v>
      </c>
    </row>
    <row r="28" spans="1:11" ht="14.4" x14ac:dyDescent="0.3">
      <c r="A28" s="95">
        <v>23</v>
      </c>
      <c r="B28" s="137" t="s">
        <v>194</v>
      </c>
      <c r="C28" s="145" t="s">
        <v>34</v>
      </c>
      <c r="D28" s="104"/>
      <c r="E28" s="104">
        <v>75</v>
      </c>
      <c r="F28" s="104">
        <v>47</v>
      </c>
      <c r="G28" s="104">
        <v>48</v>
      </c>
      <c r="H28" s="104"/>
      <c r="I28" s="104"/>
      <c r="J28" s="104"/>
      <c r="K28" s="141">
        <f>J28+I28+H28+G28+F28+E28+D28</f>
        <v>170</v>
      </c>
    </row>
    <row r="29" spans="1:11" ht="14.4" x14ac:dyDescent="0.3">
      <c r="A29" s="95">
        <v>24</v>
      </c>
      <c r="B29" s="137" t="s">
        <v>112</v>
      </c>
      <c r="C29" s="138" t="s">
        <v>27</v>
      </c>
      <c r="D29" s="139">
        <v>54</v>
      </c>
      <c r="E29" s="139"/>
      <c r="F29" s="139"/>
      <c r="G29" s="139">
        <v>47</v>
      </c>
      <c r="H29" s="139">
        <v>60</v>
      </c>
      <c r="I29" s="139"/>
      <c r="J29" s="139"/>
      <c r="K29" s="141">
        <f>J29+I29+H29+G29+F29+E29+D29</f>
        <v>161</v>
      </c>
    </row>
    <row r="30" spans="1:11" ht="14.4" x14ac:dyDescent="0.3">
      <c r="A30" s="105">
        <v>25</v>
      </c>
      <c r="B30" s="137" t="s">
        <v>269</v>
      </c>
      <c r="C30" s="138" t="s">
        <v>17</v>
      </c>
      <c r="D30" s="139">
        <v>56</v>
      </c>
      <c r="E30" s="139"/>
      <c r="F30" s="139"/>
      <c r="G30" s="139">
        <v>42</v>
      </c>
      <c r="H30" s="139"/>
      <c r="I30" s="140">
        <v>52</v>
      </c>
      <c r="J30" s="139"/>
      <c r="K30" s="141">
        <f>J30+I30+H30+G30+F30+E30+D30</f>
        <v>150</v>
      </c>
    </row>
    <row r="31" spans="1:11" ht="14.4" x14ac:dyDescent="0.3">
      <c r="A31" s="105">
        <v>26</v>
      </c>
      <c r="B31" s="137" t="s">
        <v>177</v>
      </c>
      <c r="C31" s="138" t="s">
        <v>38</v>
      </c>
      <c r="D31" s="139">
        <v>58</v>
      </c>
      <c r="E31" s="139">
        <v>58</v>
      </c>
      <c r="F31" s="139"/>
      <c r="G31" s="139"/>
      <c r="H31" s="139"/>
      <c r="I31" s="140"/>
      <c r="J31" s="139"/>
      <c r="K31" s="141">
        <f>J31+I31+H31+G31+F31+E31+D31</f>
        <v>116</v>
      </c>
    </row>
    <row r="32" spans="1:11" ht="14.4" x14ac:dyDescent="0.3">
      <c r="A32" s="94">
        <v>27</v>
      </c>
      <c r="B32" s="137" t="s">
        <v>292</v>
      </c>
      <c r="C32" s="138" t="s">
        <v>18</v>
      </c>
      <c r="D32" s="175"/>
      <c r="E32" s="175"/>
      <c r="F32" s="175"/>
      <c r="G32" s="175"/>
      <c r="H32" s="139">
        <v>52</v>
      </c>
      <c r="I32" s="140">
        <v>58</v>
      </c>
      <c r="J32" s="175"/>
      <c r="K32" s="141">
        <f>J32+I32+H32+G32+F32+E32+D32</f>
        <v>110</v>
      </c>
    </row>
    <row r="33" spans="1:11" ht="14.4" x14ac:dyDescent="0.3">
      <c r="A33" s="94">
        <v>28</v>
      </c>
      <c r="B33" s="137" t="s">
        <v>179</v>
      </c>
      <c r="C33" s="138" t="s">
        <v>27</v>
      </c>
      <c r="D33" s="139">
        <v>50</v>
      </c>
      <c r="E33" s="139">
        <v>60</v>
      </c>
      <c r="F33" s="139"/>
      <c r="G33" s="139"/>
      <c r="H33" s="139"/>
      <c r="I33" s="140"/>
      <c r="J33" s="139"/>
      <c r="K33" s="141">
        <f>J33+I33+H33+G33+F33+E33+D33</f>
        <v>110</v>
      </c>
    </row>
    <row r="34" spans="1:11" ht="15" customHeight="1" x14ac:dyDescent="0.3">
      <c r="A34" s="93">
        <v>29</v>
      </c>
      <c r="B34" s="128" t="s">
        <v>196</v>
      </c>
      <c r="C34" s="128" t="s">
        <v>34</v>
      </c>
      <c r="D34" s="104"/>
      <c r="E34" s="104">
        <v>65</v>
      </c>
      <c r="F34" s="104"/>
      <c r="G34" s="104">
        <v>40</v>
      </c>
      <c r="H34" s="104"/>
      <c r="I34" s="104"/>
      <c r="J34" s="104"/>
      <c r="K34" s="141">
        <f>J34+I34+H34+G34+F34+E34+D34</f>
        <v>105</v>
      </c>
    </row>
    <row r="35" spans="1:11" ht="15" customHeight="1" x14ac:dyDescent="0.3">
      <c r="A35" s="93">
        <v>30</v>
      </c>
      <c r="B35" s="128" t="s">
        <v>268</v>
      </c>
      <c r="C35" s="144" t="s">
        <v>18</v>
      </c>
      <c r="D35" s="156"/>
      <c r="E35" s="156"/>
      <c r="F35" s="139"/>
      <c r="G35" s="156">
        <v>85</v>
      </c>
      <c r="H35" s="156"/>
      <c r="I35" s="156"/>
      <c r="J35" s="156"/>
      <c r="K35" s="186">
        <f>J35+I35+H35+G35+F35+E35+D35</f>
        <v>85</v>
      </c>
    </row>
    <row r="36" spans="1:11" ht="15" customHeight="1" x14ac:dyDescent="0.3">
      <c r="A36" s="93">
        <v>31</v>
      </c>
      <c r="B36" s="128" t="s">
        <v>193</v>
      </c>
      <c r="C36" s="128" t="s">
        <v>27</v>
      </c>
      <c r="D36" s="104"/>
      <c r="E36" s="104">
        <v>80</v>
      </c>
      <c r="F36" s="104"/>
      <c r="G36" s="104"/>
      <c r="H36" s="104"/>
      <c r="I36" s="104"/>
      <c r="J36" s="104"/>
      <c r="K36" s="154">
        <f>J36+I36+H36+G36+F36+E36+D36</f>
        <v>80</v>
      </c>
    </row>
    <row r="37" spans="1:11" ht="15" customHeight="1" x14ac:dyDescent="0.3">
      <c r="A37" s="93">
        <v>32</v>
      </c>
      <c r="B37" s="185" t="s">
        <v>303</v>
      </c>
      <c r="C37" s="144" t="s">
        <v>17</v>
      </c>
      <c r="D37" s="175"/>
      <c r="E37" s="175"/>
      <c r="F37" s="175"/>
      <c r="G37" s="175"/>
      <c r="H37" s="175"/>
      <c r="I37" s="104">
        <v>75</v>
      </c>
      <c r="J37" s="175"/>
      <c r="K37" s="154">
        <f>J37+I37+H37+G37+F37+E37+D37</f>
        <v>75</v>
      </c>
    </row>
    <row r="38" spans="1:11" ht="15" customHeight="1" x14ac:dyDescent="0.3">
      <c r="A38" s="93">
        <v>33</v>
      </c>
      <c r="B38" s="128" t="s">
        <v>197</v>
      </c>
      <c r="C38" s="128" t="s">
        <v>34</v>
      </c>
      <c r="D38" s="104"/>
      <c r="E38" s="104">
        <v>57</v>
      </c>
      <c r="F38" s="104"/>
      <c r="G38" s="104"/>
      <c r="H38" s="104"/>
      <c r="I38" s="104"/>
      <c r="J38" s="104"/>
      <c r="K38" s="154">
        <f>J38+I38+H38+G38+F38+E38+D38</f>
        <v>57</v>
      </c>
    </row>
    <row r="39" spans="1:11" ht="15" customHeight="1" x14ac:dyDescent="0.3">
      <c r="A39" s="93">
        <v>34</v>
      </c>
      <c r="B39" s="128" t="s">
        <v>109</v>
      </c>
      <c r="C39" s="144" t="s">
        <v>38</v>
      </c>
      <c r="D39" s="139">
        <v>55</v>
      </c>
      <c r="E39" s="139"/>
      <c r="F39" s="139"/>
      <c r="G39" s="139"/>
      <c r="H39" s="139"/>
      <c r="I39" s="140"/>
      <c r="J39" s="139"/>
      <c r="K39" s="154">
        <f>J39+I39+H39+G39+F39+E39+D39</f>
        <v>55</v>
      </c>
    </row>
    <row r="40" spans="1:11" ht="15" customHeight="1" x14ac:dyDescent="0.3">
      <c r="A40" s="93">
        <v>35</v>
      </c>
      <c r="B40" s="128" t="s">
        <v>270</v>
      </c>
      <c r="C40" s="144" t="s">
        <v>27</v>
      </c>
      <c r="D40" s="156"/>
      <c r="E40" s="156"/>
      <c r="F40" s="156"/>
      <c r="G40" s="156">
        <v>55</v>
      </c>
      <c r="H40" s="156"/>
      <c r="I40" s="156"/>
      <c r="J40" s="156"/>
      <c r="K40" s="154">
        <f>J40+I40+H40+G40+F40+E40+D40</f>
        <v>55</v>
      </c>
    </row>
    <row r="41" spans="1:11" ht="15" customHeight="1" x14ac:dyDescent="0.3">
      <c r="A41" s="93">
        <v>36</v>
      </c>
      <c r="B41" s="185" t="s">
        <v>304</v>
      </c>
      <c r="C41" s="144" t="s">
        <v>17</v>
      </c>
      <c r="D41" s="175"/>
      <c r="E41" s="175"/>
      <c r="F41" s="175"/>
      <c r="G41" s="175"/>
      <c r="H41" s="175"/>
      <c r="I41" s="139">
        <v>53</v>
      </c>
      <c r="J41" s="175"/>
      <c r="K41" s="154">
        <f>J41+I41+H41+G41+F41+E41+D41</f>
        <v>53</v>
      </c>
    </row>
    <row r="42" spans="1:11" ht="15" customHeight="1" x14ac:dyDescent="0.3">
      <c r="A42" s="93">
        <v>37</v>
      </c>
      <c r="B42" s="128" t="s">
        <v>291</v>
      </c>
      <c r="C42" s="144" t="s">
        <v>237</v>
      </c>
      <c r="D42" s="175"/>
      <c r="E42" s="175"/>
      <c r="F42" s="175"/>
      <c r="G42" s="175"/>
      <c r="H42" s="139">
        <v>53</v>
      </c>
      <c r="I42" s="175"/>
      <c r="J42" s="175"/>
      <c r="K42" s="154">
        <f>J42+I42+H42+G42+F42+E42+D42</f>
        <v>53</v>
      </c>
    </row>
    <row r="43" spans="1:11" ht="15" customHeight="1" x14ac:dyDescent="0.3">
      <c r="A43" s="93">
        <v>38</v>
      </c>
      <c r="B43" s="128" t="s">
        <v>271</v>
      </c>
      <c r="C43" s="144" t="s">
        <v>18</v>
      </c>
      <c r="D43" s="156"/>
      <c r="E43" s="156"/>
      <c r="F43" s="156"/>
      <c r="G43" s="156">
        <v>44</v>
      </c>
      <c r="H43" s="156"/>
      <c r="I43" s="156"/>
      <c r="J43" s="156"/>
      <c r="K43" s="154">
        <f>J43+I43+H43+G43+F43+E43+D43</f>
        <v>44</v>
      </c>
    </row>
  </sheetData>
  <autoFilter ref="B5:K5" xr:uid="{00000000-0001-0000-0200-000000000000}">
    <sortState xmlns:xlrd2="http://schemas.microsoft.com/office/spreadsheetml/2017/richdata2" ref="B6:K43">
      <sortCondition descending="1" ref="K5"/>
    </sortState>
  </autoFilter>
  <sortState xmlns:xlrd2="http://schemas.microsoft.com/office/spreadsheetml/2017/richdata2" ref="A9:E35">
    <sortCondition descending="1" ref="E8:E35"/>
  </sortState>
  <pageMargins left="0.25" right="0.25" top="0.75" bottom="0.75" header="0.511811023622047" footer="0.511811023622047"/>
  <pageSetup paperSize="9" fitToHeight="0" orientation="portrait" horizontalDpi="300" verticalDpi="300" r:id="rId1"/>
  <ignoredErrors>
    <ignoredError sqref="K8 K10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L22"/>
  <sheetViews>
    <sheetView topLeftCell="A7" zoomScaleNormal="100" workbookViewId="0">
      <selection activeCell="M24" sqref="M24"/>
    </sheetView>
  </sheetViews>
  <sheetFormatPr defaultColWidth="8.5546875" defaultRowHeight="15" customHeight="1" x14ac:dyDescent="0.3"/>
  <cols>
    <col min="1" max="1" width="14" customWidth="1"/>
    <col min="2" max="2" width="13.5546875" customWidth="1"/>
    <col min="3" max="3" width="26.5546875" customWidth="1"/>
    <col min="4" max="4" width="20.109375" customWidth="1"/>
    <col min="5" max="5" width="13.33203125" customWidth="1"/>
  </cols>
  <sheetData>
    <row r="2" spans="1:12" ht="21" x14ac:dyDescent="0.4">
      <c r="A2" s="78" t="s">
        <v>140</v>
      </c>
    </row>
    <row r="4" spans="1:12" ht="17.399999999999999" x14ac:dyDescent="0.3">
      <c r="A4" s="79" t="s">
        <v>141</v>
      </c>
      <c r="B4" s="34"/>
      <c r="C4" s="29"/>
      <c r="D4" s="80">
        <v>2026</v>
      </c>
      <c r="E4" s="29"/>
    </row>
    <row r="5" spans="1:12" ht="14.4" x14ac:dyDescent="0.3">
      <c r="A5" s="29"/>
      <c r="B5" s="29"/>
      <c r="C5" s="29"/>
      <c r="D5" s="29"/>
      <c r="E5" s="29"/>
    </row>
    <row r="6" spans="1:12" ht="3" customHeight="1" x14ac:dyDescent="0.3">
      <c r="A6" s="29"/>
      <c r="B6" s="29"/>
      <c r="C6" s="29"/>
      <c r="D6" s="29"/>
      <c r="E6" s="29"/>
    </row>
    <row r="7" spans="1:12" ht="21.75" customHeight="1" x14ac:dyDescent="0.3">
      <c r="A7" s="81" t="s">
        <v>142</v>
      </c>
      <c r="B7" s="82"/>
      <c r="C7" s="83" t="s">
        <v>143</v>
      </c>
      <c r="D7" s="83" t="s">
        <v>15</v>
      </c>
      <c r="E7" s="83" t="s">
        <v>144</v>
      </c>
    </row>
    <row r="8" spans="1:12" ht="21" customHeight="1" x14ac:dyDescent="0.35">
      <c r="A8" s="84" t="s">
        <v>1</v>
      </c>
      <c r="B8" s="85">
        <v>45437</v>
      </c>
      <c r="C8" s="86" t="s">
        <v>192</v>
      </c>
      <c r="D8" s="87" t="s">
        <v>2</v>
      </c>
      <c r="E8" s="87">
        <v>186</v>
      </c>
      <c r="K8" t="s">
        <v>103</v>
      </c>
    </row>
    <row r="9" spans="1:12" ht="20.25" customHeight="1" x14ac:dyDescent="0.35">
      <c r="A9" s="84" t="s">
        <v>136</v>
      </c>
      <c r="B9" s="85">
        <v>45451</v>
      </c>
      <c r="C9" s="86" t="s">
        <v>219</v>
      </c>
      <c r="D9" s="87" t="s">
        <v>139</v>
      </c>
      <c r="E9" s="87">
        <v>18</v>
      </c>
    </row>
    <row r="10" spans="1:12" ht="22.5" customHeight="1" x14ac:dyDescent="0.35">
      <c r="A10" s="84" t="s">
        <v>3</v>
      </c>
      <c r="B10" s="85">
        <v>45465</v>
      </c>
      <c r="C10" s="86" t="s">
        <v>249</v>
      </c>
      <c r="D10" s="87" t="s">
        <v>1</v>
      </c>
      <c r="E10" s="87">
        <v>280</v>
      </c>
    </row>
    <row r="11" spans="1:12" ht="21.75" customHeight="1" x14ac:dyDescent="0.35">
      <c r="A11" s="84" t="s">
        <v>118</v>
      </c>
      <c r="B11" s="85">
        <v>45500</v>
      </c>
      <c r="C11" s="86" t="s">
        <v>281</v>
      </c>
      <c r="D11" s="87" t="s">
        <v>118</v>
      </c>
      <c r="E11" s="87">
        <v>151</v>
      </c>
    </row>
    <row r="12" spans="1:12" ht="21.75" customHeight="1" x14ac:dyDescent="0.35">
      <c r="A12" s="84" t="s">
        <v>5</v>
      </c>
      <c r="B12" s="85">
        <v>45514</v>
      </c>
      <c r="C12" s="86" t="s">
        <v>282</v>
      </c>
      <c r="D12" s="87" t="s">
        <v>3</v>
      </c>
      <c r="E12" s="87">
        <v>33</v>
      </c>
    </row>
    <row r="13" spans="1:12" ht="22.5" customHeight="1" x14ac:dyDescent="0.35">
      <c r="A13" s="84" t="s">
        <v>6</v>
      </c>
      <c r="B13" s="85">
        <v>45528</v>
      </c>
      <c r="C13" s="86" t="s">
        <v>298</v>
      </c>
      <c r="D13" s="87" t="s">
        <v>6</v>
      </c>
      <c r="E13" s="87">
        <v>42</v>
      </c>
      <c r="L13" s="29"/>
    </row>
    <row r="14" spans="1:12" ht="20.25" customHeight="1" x14ac:dyDescent="0.35">
      <c r="A14" s="84" t="s">
        <v>7</v>
      </c>
      <c r="B14" s="85">
        <v>45542</v>
      </c>
      <c r="C14" s="86"/>
      <c r="D14" s="87"/>
      <c r="E14" s="87"/>
    </row>
    <row r="15" spans="1:12" ht="14.4" x14ac:dyDescent="0.3">
      <c r="A15" s="88"/>
      <c r="B15" s="89"/>
      <c r="C15" s="90"/>
      <c r="D15" s="90"/>
      <c r="E15" s="90"/>
    </row>
    <row r="22" spans="3:3" ht="14.4" x14ac:dyDescent="0.3">
      <c r="C22" s="29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Roman,Normal"&amp;12&amp;Kffffff&amp;A</oddHeader>
    <oddFooter>&amp;C&amp;"Times New Roman,Normal"&amp;12&amp;KffffffSida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L104"/>
  <sheetViews>
    <sheetView zoomScaleNormal="100" workbookViewId="0">
      <selection activeCell="M29" sqref="M29"/>
    </sheetView>
  </sheetViews>
  <sheetFormatPr defaultColWidth="9.109375" defaultRowHeight="12.75" customHeight="1" x14ac:dyDescent="0.3"/>
  <cols>
    <col min="1" max="1" width="21.44140625" style="29" customWidth="1"/>
    <col min="2" max="3" width="11.44140625" style="29" customWidth="1"/>
    <col min="4" max="4" width="11.33203125" style="29" customWidth="1"/>
    <col min="5" max="5" width="12.88671875" style="29" customWidth="1"/>
    <col min="6" max="6" width="11" style="29" customWidth="1"/>
    <col min="7" max="7" width="12.33203125" style="29" customWidth="1"/>
    <col min="8" max="8" width="11" style="29" customWidth="1"/>
    <col min="9" max="10" width="10.6640625" style="29" customWidth="1"/>
    <col min="11" max="11" width="13.109375" style="29" customWidth="1"/>
    <col min="12" max="12" width="11.5546875" style="29" customWidth="1"/>
  </cols>
  <sheetData>
    <row r="3" spans="1:12" ht="22.8" x14ac:dyDescent="0.4">
      <c r="A3" s="30" t="s">
        <v>145</v>
      </c>
      <c r="B3" s="31"/>
      <c r="C3" s="31"/>
      <c r="D3" s="31"/>
      <c r="E3" s="31"/>
      <c r="F3" s="31"/>
    </row>
    <row r="4" spans="1:12" ht="15.6" x14ac:dyDescent="0.3">
      <c r="A4" s="32" t="s">
        <v>116</v>
      </c>
      <c r="B4" s="31"/>
      <c r="C4" s="31"/>
      <c r="D4" s="31"/>
      <c r="E4" s="31"/>
      <c r="F4" s="31"/>
    </row>
    <row r="5" spans="1:12" ht="15.6" x14ac:dyDescent="0.3">
      <c r="A5" s="32"/>
      <c r="B5" s="31"/>
      <c r="C5" s="31"/>
      <c r="D5" s="31"/>
      <c r="E5" s="31"/>
      <c r="F5" s="31"/>
    </row>
    <row r="6" spans="1:12" ht="17.399999999999999" x14ac:dyDescent="0.3">
      <c r="B6" s="33"/>
      <c r="C6" s="33"/>
      <c r="D6" s="33"/>
      <c r="E6" s="33"/>
      <c r="F6" s="33"/>
      <c r="I6" s="34"/>
    </row>
    <row r="7" spans="1:12" ht="15.6" x14ac:dyDescent="0.3">
      <c r="A7" s="35" t="s">
        <v>117</v>
      </c>
      <c r="B7" s="36" t="s">
        <v>1</v>
      </c>
      <c r="C7" s="36" t="s">
        <v>2</v>
      </c>
      <c r="D7" s="36" t="s">
        <v>3</v>
      </c>
      <c r="E7" s="37" t="s">
        <v>118</v>
      </c>
      <c r="F7" s="36" t="s">
        <v>5</v>
      </c>
      <c r="G7" s="38" t="s">
        <v>6</v>
      </c>
      <c r="H7" s="38" t="s">
        <v>7</v>
      </c>
      <c r="I7" s="179" t="s">
        <v>119</v>
      </c>
      <c r="J7" s="179"/>
      <c r="K7" s="179"/>
      <c r="L7" s="179"/>
    </row>
    <row r="8" spans="1:12" ht="15.6" x14ac:dyDescent="0.3">
      <c r="A8" s="39" t="s">
        <v>120</v>
      </c>
      <c r="B8" s="9">
        <v>45437</v>
      </c>
      <c r="C8" s="9">
        <v>45451</v>
      </c>
      <c r="D8" s="9">
        <v>45465</v>
      </c>
      <c r="E8" s="9">
        <v>45500</v>
      </c>
      <c r="F8" s="9">
        <v>45514</v>
      </c>
      <c r="G8" s="40">
        <v>45528</v>
      </c>
      <c r="H8" s="40">
        <v>45542</v>
      </c>
      <c r="I8" s="41" t="s">
        <v>8</v>
      </c>
      <c r="J8" s="42" t="s">
        <v>121</v>
      </c>
      <c r="K8" s="43" t="s">
        <v>122</v>
      </c>
      <c r="L8" s="44" t="s">
        <v>123</v>
      </c>
    </row>
    <row r="9" spans="1:12" ht="15.6" x14ac:dyDescent="0.3">
      <c r="A9" s="45"/>
      <c r="B9" s="46"/>
      <c r="C9" s="46"/>
      <c r="D9" s="46"/>
      <c r="E9" s="47"/>
      <c r="F9" s="47"/>
      <c r="G9" s="48"/>
      <c r="H9" s="49"/>
      <c r="I9" s="50"/>
      <c r="J9" s="51"/>
      <c r="K9" s="52"/>
      <c r="L9" s="53"/>
    </row>
    <row r="10" spans="1:12" ht="15.6" x14ac:dyDescent="0.3">
      <c r="A10" s="54"/>
      <c r="B10" s="55"/>
      <c r="C10" s="56"/>
      <c r="D10" s="56"/>
      <c r="E10" s="55"/>
      <c r="F10" s="55"/>
      <c r="G10" s="55"/>
      <c r="H10" s="55"/>
      <c r="I10" s="57"/>
      <c r="J10" s="56"/>
      <c r="K10" s="58"/>
      <c r="L10" s="59"/>
    </row>
    <row r="11" spans="1:12" ht="15.6" x14ac:dyDescent="0.3">
      <c r="A11" s="60" t="s">
        <v>124</v>
      </c>
      <c r="B11" s="61">
        <v>318</v>
      </c>
      <c r="C11" s="62">
        <v>316</v>
      </c>
      <c r="D11" s="97">
        <v>275</v>
      </c>
      <c r="E11" s="63">
        <v>281</v>
      </c>
      <c r="F11" s="62">
        <v>297</v>
      </c>
      <c r="G11" s="62">
        <v>289</v>
      </c>
      <c r="H11" s="62"/>
      <c r="I11" s="64">
        <f t="shared" ref="I11:I19" si="0">B11+C11+D11+E11+F11+G11+H11</f>
        <v>1776</v>
      </c>
      <c r="J11" s="61"/>
      <c r="K11" s="65"/>
      <c r="L11" s="66"/>
    </row>
    <row r="12" spans="1:12" ht="15.6" x14ac:dyDescent="0.3">
      <c r="A12" s="60" t="s">
        <v>125</v>
      </c>
      <c r="B12" s="61">
        <v>292</v>
      </c>
      <c r="C12" s="61">
        <v>318</v>
      </c>
      <c r="D12" s="61">
        <v>285</v>
      </c>
      <c r="E12" s="63">
        <v>284</v>
      </c>
      <c r="F12" s="62">
        <v>292</v>
      </c>
      <c r="G12" s="62">
        <v>299</v>
      </c>
      <c r="H12" s="62"/>
      <c r="I12" s="64">
        <f t="shared" si="0"/>
        <v>1770</v>
      </c>
      <c r="J12" s="61"/>
      <c r="K12" s="65"/>
      <c r="L12" s="66"/>
    </row>
    <row r="13" spans="1:12" ht="15.6" x14ac:dyDescent="0.3">
      <c r="A13" s="60" t="s">
        <v>126</v>
      </c>
      <c r="B13" s="97">
        <v>278</v>
      </c>
      <c r="C13" s="62">
        <v>325</v>
      </c>
      <c r="D13" s="61">
        <v>295</v>
      </c>
      <c r="E13" s="63">
        <v>289</v>
      </c>
      <c r="F13" s="62">
        <v>294</v>
      </c>
      <c r="G13" s="98">
        <v>279</v>
      </c>
      <c r="H13" s="62"/>
      <c r="I13" s="64">
        <f t="shared" si="0"/>
        <v>1760</v>
      </c>
      <c r="J13" s="61"/>
      <c r="K13" s="65"/>
      <c r="L13" s="66"/>
    </row>
    <row r="14" spans="1:12" ht="15.6" x14ac:dyDescent="0.3">
      <c r="A14" s="60" t="s">
        <v>127</v>
      </c>
      <c r="B14" s="61">
        <v>311</v>
      </c>
      <c r="C14" s="62">
        <v>332</v>
      </c>
      <c r="D14" s="61">
        <v>294</v>
      </c>
      <c r="E14" s="172">
        <v>279</v>
      </c>
      <c r="F14" s="98">
        <v>289</v>
      </c>
      <c r="G14" s="62">
        <v>290</v>
      </c>
      <c r="H14" s="62"/>
      <c r="I14" s="64">
        <f t="shared" si="0"/>
        <v>1795</v>
      </c>
      <c r="J14" s="61"/>
      <c r="K14" s="65"/>
      <c r="L14" s="66"/>
    </row>
    <row r="15" spans="1:12" ht="15.6" x14ac:dyDescent="0.3">
      <c r="A15" s="60" t="s">
        <v>128</v>
      </c>
      <c r="B15" s="61">
        <v>310</v>
      </c>
      <c r="C15" s="62">
        <v>328</v>
      </c>
      <c r="D15" s="61">
        <v>305</v>
      </c>
      <c r="E15" s="63">
        <v>298</v>
      </c>
      <c r="F15" s="62">
        <v>313</v>
      </c>
      <c r="G15" s="62">
        <v>307</v>
      </c>
      <c r="H15" s="62"/>
      <c r="I15" s="64">
        <f t="shared" si="0"/>
        <v>1861</v>
      </c>
      <c r="J15" s="61"/>
      <c r="K15" s="65"/>
      <c r="L15" s="66"/>
    </row>
    <row r="16" spans="1:12" ht="15.6" x14ac:dyDescent="0.3">
      <c r="A16" s="60" t="s">
        <v>129</v>
      </c>
      <c r="B16" s="61">
        <v>286</v>
      </c>
      <c r="C16" s="98">
        <v>303</v>
      </c>
      <c r="D16" s="61">
        <v>286</v>
      </c>
      <c r="E16" s="61">
        <v>283</v>
      </c>
      <c r="F16" s="62">
        <v>310</v>
      </c>
      <c r="G16" s="62">
        <v>310</v>
      </c>
      <c r="H16" s="62"/>
      <c r="I16" s="64">
        <f t="shared" si="0"/>
        <v>1778</v>
      </c>
      <c r="J16" s="61"/>
      <c r="K16" s="65"/>
      <c r="L16" s="66"/>
    </row>
    <row r="17" spans="1:12" ht="15.6" x14ac:dyDescent="0.3">
      <c r="A17" s="60" t="s">
        <v>130</v>
      </c>
      <c r="B17" s="62">
        <v>288</v>
      </c>
      <c r="C17" s="62">
        <v>321</v>
      </c>
      <c r="D17" s="61">
        <v>283</v>
      </c>
      <c r="E17" s="63">
        <v>282</v>
      </c>
      <c r="F17" s="62">
        <v>291</v>
      </c>
      <c r="G17" s="62">
        <v>292</v>
      </c>
      <c r="H17" s="62"/>
      <c r="I17" s="64">
        <f t="shared" si="0"/>
        <v>1757</v>
      </c>
      <c r="J17" s="61"/>
      <c r="K17" s="65"/>
      <c r="L17" s="66"/>
    </row>
    <row r="18" spans="1:12" ht="15.6" x14ac:dyDescent="0.3">
      <c r="A18" s="60" t="s">
        <v>131</v>
      </c>
      <c r="B18" s="61">
        <v>0</v>
      </c>
      <c r="C18" s="61">
        <v>0</v>
      </c>
      <c r="D18" s="61">
        <v>312</v>
      </c>
      <c r="E18" s="63">
        <v>308</v>
      </c>
      <c r="F18" s="62">
        <v>300</v>
      </c>
      <c r="G18" s="62">
        <v>302</v>
      </c>
      <c r="H18" s="62"/>
      <c r="I18" s="64">
        <f t="shared" si="0"/>
        <v>1222</v>
      </c>
      <c r="J18" s="61"/>
      <c r="K18" s="65"/>
      <c r="L18" s="66"/>
    </row>
    <row r="19" spans="1:12" ht="16.2" thickBot="1" x14ac:dyDescent="0.35">
      <c r="A19" s="67" t="s">
        <v>132</v>
      </c>
      <c r="B19" s="68">
        <v>326</v>
      </c>
      <c r="C19" s="68">
        <v>322</v>
      </c>
      <c r="D19" s="69">
        <v>324</v>
      </c>
      <c r="E19" s="70">
        <v>313</v>
      </c>
      <c r="F19" s="68"/>
      <c r="G19" s="68">
        <v>334</v>
      </c>
      <c r="H19" s="68"/>
      <c r="I19" s="146">
        <f t="shared" si="0"/>
        <v>1619</v>
      </c>
      <c r="J19" s="68"/>
      <c r="K19" s="71"/>
      <c r="L19" s="72"/>
    </row>
    <row r="21" spans="1:12" ht="17.399999999999999" x14ac:dyDescent="0.3">
      <c r="C21" s="73" t="s">
        <v>133</v>
      </c>
    </row>
    <row r="22" spans="1:12" ht="14.4" x14ac:dyDescent="0.3">
      <c r="C22" s="29" t="s">
        <v>134</v>
      </c>
    </row>
    <row r="23" spans="1:12" ht="12.75" customHeight="1" x14ac:dyDescent="0.3">
      <c r="A23"/>
      <c r="B23"/>
      <c r="C23"/>
      <c r="D23"/>
      <c r="E23"/>
      <c r="F23"/>
      <c r="G23"/>
      <c r="H23"/>
      <c r="I23"/>
      <c r="J23"/>
      <c r="K23"/>
      <c r="L23"/>
    </row>
    <row r="25" spans="1:12" ht="14.4" x14ac:dyDescent="0.3">
      <c r="A25" s="74" t="s">
        <v>135</v>
      </c>
    </row>
    <row r="26" spans="1:12" ht="14.4" x14ac:dyDescent="0.3">
      <c r="A26" s="29" t="s">
        <v>1</v>
      </c>
      <c r="B26" s="75">
        <v>45437</v>
      </c>
      <c r="C26" s="29" t="s">
        <v>188</v>
      </c>
    </row>
    <row r="27" spans="1:12" ht="14.4" x14ac:dyDescent="0.3">
      <c r="A27" s="29" t="s">
        <v>136</v>
      </c>
      <c r="B27" s="75">
        <v>45451</v>
      </c>
      <c r="C27" s="29" t="s">
        <v>220</v>
      </c>
    </row>
    <row r="28" spans="1:12" ht="14.4" x14ac:dyDescent="0.3">
      <c r="A28" s="29" t="s">
        <v>3</v>
      </c>
      <c r="B28" s="75">
        <v>45465</v>
      </c>
      <c r="C28" s="29" t="s">
        <v>240</v>
      </c>
    </row>
    <row r="29" spans="1:12" ht="14.4" x14ac:dyDescent="0.3">
      <c r="A29" s="29" t="s">
        <v>118</v>
      </c>
      <c r="B29" s="75">
        <v>45500</v>
      </c>
      <c r="C29" s="29" t="s">
        <v>272</v>
      </c>
    </row>
    <row r="30" spans="1:12" ht="14.4" x14ac:dyDescent="0.3">
      <c r="A30" s="29" t="s">
        <v>5</v>
      </c>
      <c r="B30" s="75">
        <v>45514</v>
      </c>
      <c r="C30" s="29" t="s">
        <v>285</v>
      </c>
    </row>
    <row r="31" spans="1:12" ht="14.4" x14ac:dyDescent="0.3">
      <c r="A31" s="29" t="s">
        <v>6</v>
      </c>
      <c r="B31" s="75">
        <v>45528</v>
      </c>
      <c r="C31" s="29" t="s">
        <v>305</v>
      </c>
    </row>
    <row r="32" spans="1:12" ht="14.4" x14ac:dyDescent="0.3">
      <c r="A32" s="29" t="s">
        <v>7</v>
      </c>
      <c r="B32" s="75">
        <v>45542</v>
      </c>
    </row>
    <row r="33" spans="1:12" ht="14.4" x14ac:dyDescent="0.3">
      <c r="B33" s="76"/>
    </row>
    <row r="34" spans="1:12" ht="14.4" x14ac:dyDescent="0.3">
      <c r="A34" s="74" t="s">
        <v>137</v>
      </c>
      <c r="B34" s="77"/>
    </row>
    <row r="35" spans="1:12" ht="14.4" x14ac:dyDescent="0.3">
      <c r="A35" s="29" t="s">
        <v>1</v>
      </c>
      <c r="B35" s="75">
        <v>45437</v>
      </c>
      <c r="C35" s="29" t="s">
        <v>189</v>
      </c>
    </row>
    <row r="36" spans="1:12" ht="14.4" x14ac:dyDescent="0.3">
      <c r="A36" s="29" t="s">
        <v>136</v>
      </c>
      <c r="B36" s="75">
        <v>45451</v>
      </c>
      <c r="C36" s="29" t="s">
        <v>221</v>
      </c>
    </row>
    <row r="37" spans="1:12" ht="14.4" x14ac:dyDescent="0.3">
      <c r="A37" s="29" t="s">
        <v>3</v>
      </c>
      <c r="B37" s="75">
        <v>45465</v>
      </c>
      <c r="C37" s="29" t="s">
        <v>241</v>
      </c>
    </row>
    <row r="38" spans="1:12" ht="14.4" x14ac:dyDescent="0.3">
      <c r="A38" s="29" t="s">
        <v>118</v>
      </c>
      <c r="B38" s="173">
        <v>45500</v>
      </c>
      <c r="C38" s="174" t="s">
        <v>273</v>
      </c>
      <c r="D38" s="174"/>
      <c r="E38" s="174"/>
      <c r="F38" s="174"/>
      <c r="G38" s="174"/>
    </row>
    <row r="39" spans="1:12" ht="14.4" x14ac:dyDescent="0.3">
      <c r="A39" s="29" t="s">
        <v>5</v>
      </c>
      <c r="B39" s="173">
        <v>45514</v>
      </c>
      <c r="C39" s="174" t="s">
        <v>293</v>
      </c>
      <c r="D39" s="174"/>
      <c r="E39" s="174"/>
      <c r="F39" s="174"/>
      <c r="G39" s="174"/>
      <c r="H39" s="174"/>
    </row>
    <row r="40" spans="1:12" ht="14.4" x14ac:dyDescent="0.3">
      <c r="A40" s="29" t="s">
        <v>6</v>
      </c>
      <c r="B40" s="75">
        <v>45528</v>
      </c>
      <c r="C40" s="29" t="s">
        <v>306</v>
      </c>
    </row>
    <row r="41" spans="1:12" ht="14.4" x14ac:dyDescent="0.3">
      <c r="A41" s="29" t="s">
        <v>7</v>
      </c>
      <c r="B41" s="75">
        <v>45542</v>
      </c>
    </row>
    <row r="42" spans="1:12" ht="14.4" x14ac:dyDescent="0.3">
      <c r="B42" s="76"/>
    </row>
    <row r="43" spans="1:12" ht="14.4" x14ac:dyDescent="0.3">
      <c r="A43" s="74" t="s">
        <v>138</v>
      </c>
      <c r="B43" s="76"/>
    </row>
    <row r="44" spans="1:12" ht="14.4" x14ac:dyDescent="0.3">
      <c r="A44" s="29" t="s">
        <v>1</v>
      </c>
      <c r="B44" s="75">
        <v>45437</v>
      </c>
      <c r="C44" s="29" t="s">
        <v>185</v>
      </c>
    </row>
    <row r="45" spans="1:12" s="91" customFormat="1" ht="14.4" x14ac:dyDescent="0.3">
      <c r="A45" s="74" t="s">
        <v>136</v>
      </c>
      <c r="B45" s="85">
        <v>45451</v>
      </c>
      <c r="C45" s="74" t="s">
        <v>222</v>
      </c>
      <c r="D45" s="74"/>
      <c r="E45" s="74"/>
      <c r="F45" s="74"/>
      <c r="G45" s="74"/>
      <c r="H45" s="74"/>
      <c r="I45" s="74"/>
      <c r="J45" s="74"/>
      <c r="K45" s="74"/>
      <c r="L45" s="74"/>
    </row>
    <row r="46" spans="1:12" ht="14.4" x14ac:dyDescent="0.3">
      <c r="A46" s="29" t="s">
        <v>3</v>
      </c>
      <c r="B46" s="75">
        <v>45465</v>
      </c>
      <c r="C46" s="29" t="s">
        <v>242</v>
      </c>
    </row>
    <row r="47" spans="1:12" ht="14.4" x14ac:dyDescent="0.3">
      <c r="A47" s="29" t="s">
        <v>118</v>
      </c>
      <c r="B47" s="75">
        <v>45500</v>
      </c>
      <c r="C47" s="29" t="s">
        <v>274</v>
      </c>
    </row>
    <row r="48" spans="1:12" ht="14.4" x14ac:dyDescent="0.3">
      <c r="A48" s="29" t="s">
        <v>5</v>
      </c>
      <c r="B48" s="75">
        <v>45514</v>
      </c>
      <c r="C48" s="29" t="s">
        <v>286</v>
      </c>
    </row>
    <row r="49" spans="1:12" ht="14.4" x14ac:dyDescent="0.3">
      <c r="A49" s="29" t="s">
        <v>6</v>
      </c>
      <c r="B49" s="75">
        <v>45528</v>
      </c>
      <c r="C49" s="29" t="s">
        <v>307</v>
      </c>
    </row>
    <row r="50" spans="1:12" ht="14.4" x14ac:dyDescent="0.3">
      <c r="A50" s="29" t="s">
        <v>7</v>
      </c>
      <c r="B50" s="75">
        <v>45542</v>
      </c>
    </row>
    <row r="51" spans="1:12" ht="14.4" x14ac:dyDescent="0.3">
      <c r="B51" s="76"/>
    </row>
    <row r="52" spans="1:12" ht="14.4" x14ac:dyDescent="0.3">
      <c r="A52" s="74" t="s">
        <v>130</v>
      </c>
      <c r="B52" s="76"/>
    </row>
    <row r="53" spans="1:12" ht="14.4" x14ac:dyDescent="0.3">
      <c r="A53" s="29" t="s">
        <v>1</v>
      </c>
      <c r="B53" s="75">
        <v>45437</v>
      </c>
      <c r="C53" s="29" t="s">
        <v>186</v>
      </c>
    </row>
    <row r="54" spans="1:12" ht="14.4" x14ac:dyDescent="0.3">
      <c r="A54" s="29" t="s">
        <v>136</v>
      </c>
      <c r="B54" s="75">
        <v>45451</v>
      </c>
      <c r="C54" s="29" t="s">
        <v>223</v>
      </c>
    </row>
    <row r="55" spans="1:12" ht="14.4" x14ac:dyDescent="0.3">
      <c r="A55" s="29" t="s">
        <v>3</v>
      </c>
      <c r="B55" s="75">
        <v>45465</v>
      </c>
      <c r="C55" s="29" t="s">
        <v>243</v>
      </c>
    </row>
    <row r="56" spans="1:12" ht="14.4" x14ac:dyDescent="0.3">
      <c r="A56" s="29" t="s">
        <v>118</v>
      </c>
      <c r="B56" s="75">
        <v>45500</v>
      </c>
      <c r="C56" s="29" t="s">
        <v>275</v>
      </c>
    </row>
    <row r="57" spans="1:12" ht="14.4" x14ac:dyDescent="0.3">
      <c r="A57" s="29" t="s">
        <v>5</v>
      </c>
      <c r="B57" s="75">
        <v>45514</v>
      </c>
      <c r="C57" s="29" t="s">
        <v>287</v>
      </c>
    </row>
    <row r="58" spans="1:12" ht="14.4" x14ac:dyDescent="0.3">
      <c r="A58" s="29" t="s">
        <v>6</v>
      </c>
      <c r="B58" s="75">
        <v>45528</v>
      </c>
      <c r="C58" s="29" t="s">
        <v>308</v>
      </c>
    </row>
    <row r="59" spans="1:12" ht="14.4" x14ac:dyDescent="0.3">
      <c r="A59" s="29" t="s">
        <v>7</v>
      </c>
      <c r="B59" s="75">
        <v>45542</v>
      </c>
    </row>
    <row r="60" spans="1:12" ht="14.4" x14ac:dyDescent="0.3">
      <c r="B60" s="76"/>
    </row>
    <row r="61" spans="1:12" ht="14.4" x14ac:dyDescent="0.3">
      <c r="A61" s="74" t="s">
        <v>126</v>
      </c>
      <c r="B61" s="76"/>
    </row>
    <row r="62" spans="1:12" s="91" customFormat="1" ht="14.4" x14ac:dyDescent="0.3">
      <c r="A62" s="74" t="s">
        <v>1</v>
      </c>
      <c r="B62" s="85">
        <v>45437</v>
      </c>
      <c r="C62" s="74" t="s">
        <v>184</v>
      </c>
      <c r="D62" s="74"/>
      <c r="E62" s="74"/>
      <c r="F62" s="74"/>
      <c r="G62" s="74"/>
      <c r="H62" s="74"/>
      <c r="I62" s="74"/>
      <c r="J62" s="74"/>
      <c r="K62" s="74"/>
      <c r="L62" s="74"/>
    </row>
    <row r="63" spans="1:12" ht="14.4" x14ac:dyDescent="0.3">
      <c r="A63" s="29" t="s">
        <v>136</v>
      </c>
      <c r="B63" s="75">
        <v>45451</v>
      </c>
      <c r="C63" s="29" t="s">
        <v>224</v>
      </c>
    </row>
    <row r="64" spans="1:12" ht="14.4" x14ac:dyDescent="0.3">
      <c r="A64" s="29" t="s">
        <v>3</v>
      </c>
      <c r="B64" s="75">
        <v>45465</v>
      </c>
      <c r="C64" s="29" t="s">
        <v>244</v>
      </c>
    </row>
    <row r="65" spans="1:7" ht="14.4" x14ac:dyDescent="0.3">
      <c r="A65" s="29" t="s">
        <v>118</v>
      </c>
      <c r="B65" s="75">
        <v>45500</v>
      </c>
      <c r="C65" s="29" t="s">
        <v>276</v>
      </c>
    </row>
    <row r="66" spans="1:7" ht="14.4" x14ac:dyDescent="0.3">
      <c r="A66" s="29" t="s">
        <v>5</v>
      </c>
      <c r="B66" s="75">
        <v>45514</v>
      </c>
      <c r="C66" s="29" t="s">
        <v>294</v>
      </c>
    </row>
    <row r="67" spans="1:7" ht="14.4" x14ac:dyDescent="0.3">
      <c r="A67" s="29" t="s">
        <v>6</v>
      </c>
      <c r="B67" s="173">
        <v>45528</v>
      </c>
      <c r="C67" s="174" t="s">
        <v>309</v>
      </c>
      <c r="D67" s="174"/>
      <c r="E67" s="174"/>
      <c r="F67" s="174"/>
      <c r="G67" s="174"/>
    </row>
    <row r="68" spans="1:7" ht="14.4" x14ac:dyDescent="0.3">
      <c r="A68" s="29" t="s">
        <v>7</v>
      </c>
      <c r="B68" s="75">
        <v>45542</v>
      </c>
    </row>
    <row r="69" spans="1:7" ht="14.4" x14ac:dyDescent="0.3">
      <c r="B69" s="76"/>
    </row>
    <row r="70" spans="1:7" ht="14.4" x14ac:dyDescent="0.3">
      <c r="A70" s="74" t="s">
        <v>125</v>
      </c>
      <c r="B70" s="76"/>
    </row>
    <row r="71" spans="1:7" ht="14.4" x14ac:dyDescent="0.3">
      <c r="A71" s="29" t="s">
        <v>1</v>
      </c>
      <c r="B71" s="75">
        <v>45437</v>
      </c>
      <c r="C71" s="29" t="s">
        <v>187</v>
      </c>
    </row>
    <row r="72" spans="1:7" ht="14.4" x14ac:dyDescent="0.3">
      <c r="A72" s="29" t="s">
        <v>136</v>
      </c>
      <c r="B72" s="75">
        <v>45451</v>
      </c>
      <c r="C72" s="29" t="s">
        <v>225</v>
      </c>
    </row>
    <row r="73" spans="1:7" ht="14.4" x14ac:dyDescent="0.3">
      <c r="A73" s="29" t="s">
        <v>3</v>
      </c>
      <c r="B73" s="75">
        <v>45465</v>
      </c>
      <c r="C73" s="29" t="s">
        <v>245</v>
      </c>
    </row>
    <row r="74" spans="1:7" ht="14.4" x14ac:dyDescent="0.3">
      <c r="A74" s="29" t="s">
        <v>118</v>
      </c>
      <c r="B74" s="75">
        <v>45500</v>
      </c>
      <c r="C74" s="29" t="s">
        <v>277</v>
      </c>
    </row>
    <row r="75" spans="1:7" ht="14.4" x14ac:dyDescent="0.3">
      <c r="A75" s="29" t="s">
        <v>5</v>
      </c>
      <c r="B75" s="75">
        <v>45514</v>
      </c>
      <c r="C75" s="29" t="s">
        <v>295</v>
      </c>
    </row>
    <row r="76" spans="1:7" ht="14.4" x14ac:dyDescent="0.3">
      <c r="A76" s="29" t="s">
        <v>6</v>
      </c>
      <c r="B76" s="75">
        <v>45528</v>
      </c>
      <c r="C76" s="29" t="s">
        <v>310</v>
      </c>
    </row>
    <row r="77" spans="1:7" ht="14.4" x14ac:dyDescent="0.3">
      <c r="A77" s="29" t="s">
        <v>7</v>
      </c>
      <c r="B77" s="75">
        <v>45542</v>
      </c>
    </row>
    <row r="78" spans="1:7" ht="14.4" x14ac:dyDescent="0.3">
      <c r="B78" s="76"/>
    </row>
    <row r="79" spans="1:7" ht="14.4" x14ac:dyDescent="0.3">
      <c r="A79" s="74" t="s">
        <v>131</v>
      </c>
    </row>
    <row r="80" spans="1:7" ht="14.4" x14ac:dyDescent="0.3">
      <c r="A80" s="29" t="s">
        <v>1</v>
      </c>
      <c r="B80" s="75">
        <v>45437</v>
      </c>
    </row>
    <row r="81" spans="1:7" ht="14.4" x14ac:dyDescent="0.3">
      <c r="A81" s="29" t="s">
        <v>136</v>
      </c>
      <c r="B81" s="75">
        <v>45451</v>
      </c>
    </row>
    <row r="82" spans="1:7" ht="14.4" x14ac:dyDescent="0.3">
      <c r="A82" s="29" t="s">
        <v>3</v>
      </c>
      <c r="B82" s="75">
        <v>45465</v>
      </c>
      <c r="C82" s="29" t="s">
        <v>246</v>
      </c>
    </row>
    <row r="83" spans="1:7" ht="14.4" x14ac:dyDescent="0.3">
      <c r="A83" s="29" t="s">
        <v>118</v>
      </c>
      <c r="B83" s="75">
        <v>45500</v>
      </c>
      <c r="C83" s="29" t="s">
        <v>278</v>
      </c>
    </row>
    <row r="84" spans="1:7" ht="14.4" x14ac:dyDescent="0.3">
      <c r="A84" s="29" t="s">
        <v>5</v>
      </c>
      <c r="B84" s="75">
        <v>45514</v>
      </c>
      <c r="C84" s="29" t="s">
        <v>296</v>
      </c>
    </row>
    <row r="85" spans="1:7" ht="14.4" x14ac:dyDescent="0.3">
      <c r="A85" s="29" t="s">
        <v>6</v>
      </c>
      <c r="B85" s="75">
        <v>45528</v>
      </c>
      <c r="C85" s="29" t="s">
        <v>311</v>
      </c>
    </row>
    <row r="86" spans="1:7" ht="14.4" x14ac:dyDescent="0.3">
      <c r="A86" s="29" t="s">
        <v>7</v>
      </c>
      <c r="B86" s="75">
        <v>45542</v>
      </c>
    </row>
    <row r="87" spans="1:7" ht="14.4" x14ac:dyDescent="0.3">
      <c r="B87" s="76"/>
    </row>
    <row r="88" spans="1:7" ht="14.4" x14ac:dyDescent="0.3">
      <c r="A88" s="74" t="s">
        <v>124</v>
      </c>
      <c r="B88" s="76"/>
    </row>
    <row r="89" spans="1:7" ht="14.4" x14ac:dyDescent="0.3">
      <c r="A89" s="29" t="s">
        <v>1</v>
      </c>
      <c r="B89" s="75">
        <v>45437</v>
      </c>
      <c r="C89" s="29" t="s">
        <v>190</v>
      </c>
    </row>
    <row r="90" spans="1:7" ht="14.4" x14ac:dyDescent="0.3">
      <c r="A90" s="29" t="s">
        <v>136</v>
      </c>
      <c r="B90" s="75">
        <v>45451</v>
      </c>
      <c r="C90" s="29" t="s">
        <v>226</v>
      </c>
    </row>
    <row r="91" spans="1:7" ht="14.4" x14ac:dyDescent="0.3">
      <c r="A91" s="29" t="s">
        <v>3</v>
      </c>
      <c r="B91" s="173">
        <v>45465</v>
      </c>
      <c r="C91" s="174" t="s">
        <v>248</v>
      </c>
      <c r="D91" s="174"/>
      <c r="E91" s="174"/>
      <c r="F91" s="174"/>
      <c r="G91" s="174"/>
    </row>
    <row r="92" spans="1:7" ht="14.4" x14ac:dyDescent="0.3">
      <c r="A92" s="29" t="s">
        <v>118</v>
      </c>
      <c r="B92" s="75">
        <v>45500</v>
      </c>
      <c r="C92" s="29" t="s">
        <v>280</v>
      </c>
    </row>
    <row r="93" spans="1:7" ht="14.4" x14ac:dyDescent="0.3">
      <c r="A93" s="29" t="s">
        <v>5</v>
      </c>
      <c r="B93" s="75">
        <v>45514</v>
      </c>
      <c r="C93" s="29" t="s">
        <v>297</v>
      </c>
    </row>
    <row r="94" spans="1:7" ht="14.4" x14ac:dyDescent="0.3">
      <c r="A94" s="29" t="s">
        <v>6</v>
      </c>
      <c r="B94" s="75">
        <v>45528</v>
      </c>
      <c r="C94" s="29" t="s">
        <v>312</v>
      </c>
    </row>
    <row r="95" spans="1:7" ht="14.4" x14ac:dyDescent="0.3">
      <c r="A95" s="29" t="s">
        <v>7</v>
      </c>
      <c r="B95" s="75">
        <v>45542</v>
      </c>
    </row>
    <row r="97" spans="1:3" ht="14.4" x14ac:dyDescent="0.3">
      <c r="A97" s="74" t="s">
        <v>139</v>
      </c>
    </row>
    <row r="98" spans="1:3" ht="14.4" x14ac:dyDescent="0.3">
      <c r="A98" s="29" t="s">
        <v>1</v>
      </c>
      <c r="B98" s="75">
        <v>45437</v>
      </c>
      <c r="C98" s="29" t="s">
        <v>191</v>
      </c>
    </row>
    <row r="99" spans="1:3" ht="14.4" x14ac:dyDescent="0.3">
      <c r="A99" s="29" t="s">
        <v>136</v>
      </c>
      <c r="B99" s="75">
        <v>45451</v>
      </c>
      <c r="C99" s="29" t="s">
        <v>227</v>
      </c>
    </row>
    <row r="100" spans="1:3" ht="14.4" x14ac:dyDescent="0.3">
      <c r="A100" s="29" t="s">
        <v>3</v>
      </c>
      <c r="B100" s="75">
        <v>45465</v>
      </c>
      <c r="C100" s="29" t="s">
        <v>247</v>
      </c>
    </row>
    <row r="101" spans="1:3" ht="14.4" x14ac:dyDescent="0.3">
      <c r="A101" s="29" t="s">
        <v>118</v>
      </c>
      <c r="B101" s="75">
        <v>45500</v>
      </c>
      <c r="C101" s="29" t="s">
        <v>279</v>
      </c>
    </row>
    <row r="102" spans="1:3" ht="14.4" x14ac:dyDescent="0.3">
      <c r="A102" s="29" t="s">
        <v>5</v>
      </c>
      <c r="B102" s="75">
        <v>45514</v>
      </c>
      <c r="C102" s="29" t="s">
        <v>284</v>
      </c>
    </row>
    <row r="103" spans="1:3" ht="14.4" x14ac:dyDescent="0.3">
      <c r="A103" s="29" t="s">
        <v>6</v>
      </c>
      <c r="B103" s="75">
        <v>45528</v>
      </c>
      <c r="C103" s="29" t="s">
        <v>313</v>
      </c>
    </row>
    <row r="104" spans="1:3" ht="14.4" x14ac:dyDescent="0.3">
      <c r="A104" s="29" t="s">
        <v>7</v>
      </c>
      <c r="B104" s="75">
        <v>45542</v>
      </c>
    </row>
  </sheetData>
  <sortState xmlns:xlrd2="http://schemas.microsoft.com/office/spreadsheetml/2017/richdata2" ref="I11:I19">
    <sortCondition ref="I11:I19"/>
  </sortState>
  <mergeCells count="1">
    <mergeCell ref="I7:L7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Roman,Normal"&amp;12&amp;Kffffff&amp;A</oddHeader>
    <oddFooter>&amp;C&amp;"Times New Roman,Normal"&amp;12&amp;KffffffSida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434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H60</vt:lpstr>
      <vt:lpstr>H70</vt:lpstr>
      <vt:lpstr>H80</vt:lpstr>
      <vt:lpstr>Närmast hål</vt:lpstr>
      <vt:lpstr>B-klass lag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Goran Svedberg</dc:creator>
  <dc:description/>
  <cp:lastModifiedBy>Göran Sundman</cp:lastModifiedBy>
  <cp:revision>22</cp:revision>
  <cp:lastPrinted>2025-09-09T15:58:05Z</cp:lastPrinted>
  <dcterms:created xsi:type="dcterms:W3CDTF">2019-05-20T18:50:56Z</dcterms:created>
  <dcterms:modified xsi:type="dcterms:W3CDTF">2026-08-24T18:52:52Z</dcterms:modified>
  <dc:language>sv-SE</dc:language>
</cp:coreProperties>
</file>